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0245" windowHeight="9210" activeTab="2"/>
  </bookViews>
  <sheets>
    <sheet name="PLAN 8m" sheetId="1" r:id="rId1"/>
    <sheet name="GLOBAL 8m" sheetId="2" r:id="rId2"/>
    <sheet name="Oper 8m" sheetId="3" r:id="rId3"/>
    <sheet name="IZV 8m" sheetId="4" r:id="rId4"/>
  </sheets>
  <definedNames>
    <definedName name="_xlnm.Print_Titles" localSheetId="2">'Oper 8m'!$7:$9</definedName>
  </definedNames>
  <calcPr fullCalcOnLoad="1"/>
</workbook>
</file>

<file path=xl/sharedStrings.xml><?xml version="1.0" encoding="utf-8"?>
<sst xmlns="http://schemas.openxmlformats.org/spreadsheetml/2006/main" count="139" uniqueCount="81">
  <si>
    <t>UKUPAN BROJ NASTAVNIH CJELINA:</t>
  </si>
  <si>
    <t>UKUPAN BROJ NASTAVNIH TEMA:</t>
  </si>
  <si>
    <t>NASTAVNA TEMA</t>
  </si>
  <si>
    <t>f</t>
  </si>
  <si>
    <t>NASTAVNE JEDINICE</t>
  </si>
  <si>
    <t>TJEDNI FOND SATI:  2 x 1</t>
  </si>
  <si>
    <t>FOND SATI NA GODINU: 35 tjedana x 2 sata</t>
  </si>
  <si>
    <t>B.T.</t>
  </si>
  <si>
    <t>Motoričke i funkcionalne sposobnosti</t>
  </si>
  <si>
    <t>Antropometrija i plantografija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</si>
  <si>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</si>
  <si>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</si>
  <si>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</si>
  <si>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</si>
  <si>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</si>
  <si>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</si>
  <si>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</si>
  <si>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</si>
  <si>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</si>
  <si>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</si>
  <si>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</si>
  <si>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N.C.</t>
  </si>
  <si>
    <t>Uvodni sat</t>
  </si>
  <si>
    <t>BT</t>
  </si>
  <si>
    <t>BS</t>
  </si>
  <si>
    <t xml:space="preserve">fali </t>
  </si>
  <si>
    <t>Završni sat</t>
  </si>
  <si>
    <t>RAZRED</t>
  </si>
  <si>
    <r>
      <t>PRIPR</t>
    </r>
    <r>
      <rPr>
        <sz val="11"/>
        <rFont val="Arial"/>
        <family val="2"/>
      </rPr>
      <t>.</t>
    </r>
  </si>
  <si>
    <t xml:space="preserve">                                                                                                       Šk. god 2012/13</t>
  </si>
  <si>
    <t xml:space="preserve">                                                                                              Šk. god 2012/13</t>
  </si>
  <si>
    <t>5B</t>
  </si>
  <si>
    <t>H. S.</t>
  </si>
  <si>
    <t>A</t>
  </si>
  <si>
    <t>B</t>
  </si>
  <si>
    <t>C</t>
  </si>
  <si>
    <t>X</t>
  </si>
  <si>
    <t>RAD U HOMOGENIZIRANIM SKUPINAMA</t>
  </si>
  <si>
    <t>5C</t>
  </si>
  <si>
    <t xml:space="preserve">                                                                                                         Šk. god 2012/13</t>
  </si>
  <si>
    <r>
      <t xml:space="preserve">                            </t>
    </r>
    <r>
      <rPr>
        <b/>
        <i/>
        <sz val="8"/>
        <rFont val="Arial"/>
        <family val="2"/>
      </rPr>
      <t>*</t>
    </r>
    <r>
      <rPr>
        <i/>
        <sz val="8"/>
        <rFont val="Arial"/>
        <family val="2"/>
      </rPr>
      <t xml:space="preserve">   teme iz plana za razrednu nastavu</t>
    </r>
  </si>
  <si>
    <t>NOVE TEME</t>
  </si>
  <si>
    <t>NASTAVNE TEME</t>
  </si>
  <si>
    <t>NASTAVNA CJELINA</t>
  </si>
  <si>
    <t>XII.</t>
  </si>
  <si>
    <t>XIII.</t>
  </si>
  <si>
    <t>1 (0)</t>
  </si>
  <si>
    <t>2 (0)</t>
  </si>
  <si>
    <t>3 (0)</t>
  </si>
  <si>
    <t>4 (0)</t>
  </si>
  <si>
    <t>5 (0)</t>
  </si>
  <si>
    <t>7 (0)</t>
  </si>
  <si>
    <t>6 (0)</t>
  </si>
  <si>
    <t>8 (0)</t>
  </si>
  <si>
    <t>9 (0)</t>
  </si>
  <si>
    <t>10 (0)</t>
  </si>
  <si>
    <t>11 (0)</t>
  </si>
  <si>
    <t>12 (0)</t>
  </si>
  <si>
    <t>13 (0)</t>
  </si>
  <si>
    <t>14 (0)</t>
  </si>
  <si>
    <t>16 (0)</t>
  </si>
  <si>
    <t>15 (0)</t>
  </si>
  <si>
    <t>17 (0)</t>
  </si>
  <si>
    <t>18 (0)</t>
  </si>
  <si>
    <t>19 (0)</t>
  </si>
  <si>
    <t>20 (0)</t>
  </si>
  <si>
    <t>UKUPAN BROJ FREKVENCIJA NASTAVNIH TEMA:</t>
  </si>
  <si>
    <t>BROJ FREKVENCIJA ZA HOMOGENIZIRANE SKUPINE:</t>
  </si>
  <si>
    <t>TEME IZ PLANA (niži razredi)</t>
  </si>
  <si>
    <r>
      <t>Škola:</t>
    </r>
    <r>
      <rPr>
        <i/>
        <sz val="10"/>
        <rFont val="Times New Roman"/>
        <family val="1"/>
      </rPr>
      <t xml:space="preserve">                                                     </t>
    </r>
  </si>
  <si>
    <r>
      <t xml:space="preserve">Učitelj: </t>
    </r>
    <r>
      <rPr>
        <i/>
        <sz val="10"/>
        <rFont val="Times New Roman"/>
        <family val="1"/>
      </rPr>
      <t xml:space="preserve"> </t>
    </r>
  </si>
  <si>
    <r>
      <t>PLAN I PROGRAM</t>
    </r>
    <r>
      <rPr>
        <b/>
        <sz val="9"/>
        <rFont val="Arial"/>
        <family val="2"/>
      </rPr>
      <t xml:space="preserve"> </t>
    </r>
    <r>
      <rPr>
        <b/>
        <sz val="14"/>
        <rFont val="Arial"/>
        <family val="2"/>
      </rPr>
      <t>TZK</t>
    </r>
    <r>
      <rPr>
        <b/>
        <sz val="9"/>
        <rFont val="Arial"/>
        <family val="2"/>
      </rPr>
      <t xml:space="preserve">  ZA </t>
    </r>
    <r>
      <rPr>
        <b/>
        <sz val="16"/>
        <rFont val="Arial"/>
        <family val="2"/>
      </rPr>
      <t>8.</t>
    </r>
    <r>
      <rPr>
        <b/>
        <sz val="9"/>
        <rFont val="Arial"/>
        <family val="2"/>
      </rPr>
      <t xml:space="preserve"> razred (M)   - HNOS 2006.</t>
    </r>
  </si>
  <si>
    <r>
      <t>GLOBALNI</t>
    </r>
    <r>
      <rPr>
        <b/>
        <sz val="9"/>
        <rFont val="Arial"/>
        <family val="2"/>
      </rPr>
      <t xml:space="preserve">  PLAN I PROGRAM </t>
    </r>
    <r>
      <rPr>
        <b/>
        <sz val="14"/>
        <rFont val="Arial"/>
        <family val="2"/>
      </rPr>
      <t>TZK</t>
    </r>
    <r>
      <rPr>
        <b/>
        <sz val="9"/>
        <rFont val="Arial"/>
        <family val="2"/>
      </rPr>
      <t xml:space="preserve">  ZA </t>
    </r>
    <r>
      <rPr>
        <b/>
        <sz val="16"/>
        <rFont val="Arial"/>
        <family val="2"/>
      </rPr>
      <t>8.</t>
    </r>
    <r>
      <rPr>
        <b/>
        <sz val="9"/>
        <rFont val="Arial"/>
        <family val="2"/>
      </rPr>
      <t xml:space="preserve"> razred (M)</t>
    </r>
  </si>
  <si>
    <r>
      <t>OPERATIVNI</t>
    </r>
    <r>
      <rPr>
        <b/>
        <sz val="9"/>
        <rFont val="Times New Roman"/>
        <family val="1"/>
      </rPr>
      <t xml:space="preserve"> PLAN I PROGRAM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>TZK</t>
    </r>
    <r>
      <rPr>
        <b/>
        <sz val="9"/>
        <rFont val="Times New Roman"/>
        <family val="1"/>
      </rPr>
      <t xml:space="preserve">  ZA</t>
    </r>
    <r>
      <rPr>
        <b/>
        <sz val="16"/>
        <rFont val="Times New Roman"/>
        <family val="1"/>
      </rPr>
      <t xml:space="preserve"> 8</t>
    </r>
    <r>
      <rPr>
        <b/>
        <sz val="9"/>
        <rFont val="Times New Roman"/>
        <family val="1"/>
      </rPr>
      <t>. razred (M)</t>
    </r>
  </si>
  <si>
    <r>
      <t>IZVEDBENI</t>
    </r>
    <r>
      <rPr>
        <b/>
        <sz val="9"/>
        <rFont val="Times New Roman"/>
        <family val="1"/>
      </rPr>
      <t xml:space="preserve"> PLAN I PROGRAM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>TZK</t>
    </r>
    <r>
      <rPr>
        <b/>
        <sz val="9"/>
        <rFont val="Times New Roman"/>
        <family val="1"/>
      </rPr>
      <t xml:space="preserve">  ZA</t>
    </r>
    <r>
      <rPr>
        <b/>
        <sz val="16"/>
        <rFont val="Times New Roman"/>
        <family val="1"/>
      </rPr>
      <t xml:space="preserve"> 8</t>
    </r>
    <r>
      <rPr>
        <b/>
        <sz val="9"/>
        <rFont val="Times New Roman"/>
        <family val="1"/>
      </rPr>
      <t>. razred (M)</t>
    </r>
  </si>
  <si>
    <t>HODANJA I TRČANJA</t>
  </si>
  <si>
    <t xml:space="preserve">SKAKANJA </t>
  </si>
  <si>
    <t>BACANJA</t>
  </si>
  <si>
    <t>Osnove brzog hodanja</t>
  </si>
  <si>
    <t>Kinematičke razlike …..</t>
  </si>
  <si>
    <t>fC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</si>
</sst>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2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9"/>
      <color indexed="8"/>
      <name val="TimesNewRomanPSMT"/>
      <family val="0"/>
    </font>
    <font>
      <b/>
      <sz val="9"/>
      <color indexed="10"/>
      <name val="TimesNewRomanPS-BoldMT"/>
      <family val="0"/>
    </font>
    <font>
      <i/>
      <sz val="9"/>
      <name val="Times New Roman"/>
      <family val="1"/>
    </font>
    <font>
      <b/>
      <i/>
      <sz val="9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NewRomanPSMT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>
        <color indexed="63"/>
      </top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Alignment="1" applyProtection="1">
      <alignment/>
      <protection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 applyProtection="1">
      <alignment/>
      <protection/>
    </xf>
    <xf numFmtId="0" fontId="21" fillId="0" borderId="0" xfId="0" applyFont="1" applyAlignment="1">
      <alignment/>
    </xf>
    <xf numFmtId="0" fontId="17" fillId="0" borderId="1" xfId="0" applyFont="1" applyBorder="1" applyAlignment="1">
      <alignment textRotation="255"/>
    </xf>
    <xf numFmtId="0" fontId="17" fillId="0" borderId="1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2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3" fillId="0" borderId="4" xfId="0" applyFont="1" applyBorder="1" applyAlignment="1" applyProtection="1">
      <alignment/>
      <protection/>
    </xf>
    <xf numFmtId="0" fontId="17" fillId="0" borderId="5" xfId="0" applyFont="1" applyBorder="1" applyAlignment="1">
      <alignment/>
    </xf>
    <xf numFmtId="0" fontId="13" fillId="0" borderId="2" xfId="0" applyFont="1" applyBorder="1" applyAlignment="1" applyProtection="1">
      <alignment/>
      <protection/>
    </xf>
    <xf numFmtId="0" fontId="14" fillId="0" borderId="6" xfId="0" applyFont="1" applyBorder="1" applyAlignment="1" applyProtection="1">
      <alignment/>
      <protection/>
    </xf>
    <xf numFmtId="0" fontId="14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8" fillId="0" borderId="0" xfId="0" applyFont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14" fillId="0" borderId="1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17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14" fillId="3" borderId="8" xfId="0" applyFont="1" applyFill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>
      <alignment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/>
    </xf>
    <xf numFmtId="0" fontId="28" fillId="0" borderId="0" xfId="0" applyFont="1" applyAlignment="1">
      <alignment/>
    </xf>
    <xf numFmtId="0" fontId="8" fillId="0" borderId="19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14" fillId="0" borderId="20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4" fillId="0" borderId="23" xfId="0" applyFont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center"/>
      <protection locked="0"/>
    </xf>
    <xf numFmtId="0" fontId="17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13" fillId="0" borderId="26" xfId="0" applyFont="1" applyFill="1" applyBorder="1" applyAlignment="1">
      <alignment/>
    </xf>
    <xf numFmtId="0" fontId="5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27" xfId="0" applyFont="1" applyFill="1" applyBorder="1" applyAlignment="1" applyProtection="1">
      <alignment horizontal="center"/>
      <protection/>
    </xf>
    <xf numFmtId="0" fontId="1" fillId="3" borderId="28" xfId="0" applyFont="1" applyFill="1" applyBorder="1" applyAlignment="1" applyProtection="1">
      <alignment/>
      <protection/>
    </xf>
    <xf numFmtId="0" fontId="8" fillId="3" borderId="28" xfId="0" applyFont="1" applyFill="1" applyBorder="1" applyAlignment="1" applyProtection="1">
      <alignment vertical="center"/>
      <protection/>
    </xf>
    <xf numFmtId="0" fontId="8" fillId="3" borderId="29" xfId="0" applyFont="1" applyFill="1" applyBorder="1" applyAlignment="1" applyProtection="1">
      <alignment horizontal="center"/>
      <protection/>
    </xf>
    <xf numFmtId="0" fontId="1" fillId="3" borderId="30" xfId="0" applyFont="1" applyFill="1" applyBorder="1" applyAlignment="1" applyProtection="1">
      <alignment/>
      <protection/>
    </xf>
    <xf numFmtId="0" fontId="26" fillId="3" borderId="28" xfId="0" applyFont="1" applyFill="1" applyBorder="1" applyAlignment="1" applyProtection="1">
      <alignment vertical="center"/>
      <protection/>
    </xf>
    <xf numFmtId="0" fontId="1" fillId="3" borderId="31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5" fillId="3" borderId="32" xfId="0" applyFont="1" applyFill="1" applyBorder="1" applyAlignment="1" applyProtection="1">
      <alignment horizontal="center"/>
      <protection/>
    </xf>
    <xf numFmtId="0" fontId="1" fillId="3" borderId="29" xfId="0" applyFont="1" applyFill="1" applyBorder="1" applyAlignment="1" applyProtection="1">
      <alignment/>
      <protection/>
    </xf>
    <xf numFmtId="0" fontId="1" fillId="3" borderId="33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34" xfId="0" applyFont="1" applyBorder="1" applyAlignment="1" applyProtection="1">
      <alignment/>
      <protection/>
    </xf>
    <xf numFmtId="0" fontId="25" fillId="0" borderId="35" xfId="0" applyFont="1" applyFill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/>
      <protection/>
    </xf>
    <xf numFmtId="0" fontId="13" fillId="0" borderId="37" xfId="0" applyFont="1" applyBorder="1" applyAlignment="1" applyProtection="1">
      <alignment horizontal="center"/>
      <protection/>
    </xf>
    <xf numFmtId="0" fontId="8" fillId="0" borderId="35" xfId="0" applyFont="1" applyFill="1" applyBorder="1" applyAlignment="1" applyProtection="1">
      <alignment vertical="center"/>
      <protection/>
    </xf>
    <xf numFmtId="0" fontId="25" fillId="0" borderId="38" xfId="0" applyFont="1" applyBorder="1" applyAlignment="1" applyProtection="1">
      <alignment vertical="center"/>
      <protection/>
    </xf>
    <xf numFmtId="0" fontId="8" fillId="0" borderId="38" xfId="0" applyFont="1" applyBorder="1" applyAlignment="1" applyProtection="1">
      <alignment vertical="center"/>
      <protection/>
    </xf>
    <xf numFmtId="0" fontId="13" fillId="0" borderId="38" xfId="0" applyFont="1" applyBorder="1" applyAlignment="1" applyProtection="1">
      <alignment vertical="center"/>
      <protection/>
    </xf>
    <xf numFmtId="0" fontId="1" fillId="0" borderId="34" xfId="0" applyFont="1" applyFill="1" applyBorder="1" applyAlignment="1" applyProtection="1">
      <alignment/>
      <protection/>
    </xf>
    <xf numFmtId="0" fontId="1" fillId="0" borderId="36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35" xfId="0" applyFont="1" applyFill="1" applyBorder="1" applyAlignment="1" applyProtection="1">
      <alignment vertical="center"/>
      <protection/>
    </xf>
    <xf numFmtId="0" fontId="13" fillId="0" borderId="36" xfId="0" applyFont="1" applyFill="1" applyBorder="1" applyAlignment="1" applyProtection="1">
      <alignment/>
      <protection/>
    </xf>
    <xf numFmtId="0" fontId="25" fillId="0" borderId="35" xfId="0" applyFont="1" applyBorder="1" applyAlignment="1" applyProtection="1">
      <alignment vertical="center"/>
      <protection/>
    </xf>
    <xf numFmtId="0" fontId="13" fillId="0" borderId="36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25" fillId="0" borderId="35" xfId="0" applyFont="1" applyBorder="1" applyAlignment="1" applyProtection="1">
      <alignment/>
      <protection/>
    </xf>
    <xf numFmtId="0" fontId="1" fillId="0" borderId="35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0" fontId="8" fillId="0" borderId="39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8" fillId="0" borderId="40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/>
    </xf>
    <xf numFmtId="0" fontId="13" fillId="0" borderId="42" xfId="0" applyFont="1" applyBorder="1" applyAlignment="1" applyProtection="1">
      <alignment/>
      <protection/>
    </xf>
    <xf numFmtId="0" fontId="13" fillId="0" borderId="43" xfId="0" applyFont="1" applyBorder="1" applyAlignment="1" applyProtection="1">
      <alignment/>
      <protection/>
    </xf>
    <xf numFmtId="0" fontId="8" fillId="0" borderId="26" xfId="0" applyFont="1" applyFill="1" applyBorder="1" applyAlignment="1">
      <alignment horizontal="center"/>
    </xf>
    <xf numFmtId="0" fontId="25" fillId="0" borderId="26" xfId="0" applyFont="1" applyFill="1" applyBorder="1" applyAlignment="1">
      <alignment/>
    </xf>
    <xf numFmtId="0" fontId="13" fillId="0" borderId="44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27" fillId="0" borderId="26" xfId="0" applyFont="1" applyFill="1" applyBorder="1" applyAlignment="1">
      <alignment/>
    </xf>
    <xf numFmtId="0" fontId="1" fillId="0" borderId="34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/>
      <protection/>
    </xf>
    <xf numFmtId="0" fontId="8" fillId="0" borderId="19" xfId="0" applyFont="1" applyFill="1" applyBorder="1" applyAlignment="1" applyProtection="1">
      <alignment vertical="center"/>
      <protection/>
    </xf>
    <xf numFmtId="0" fontId="1" fillId="0" borderId="41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25" fillId="0" borderId="19" xfId="0" applyFont="1" applyBorder="1" applyAlignment="1" applyProtection="1">
      <alignment vertical="center"/>
      <protection/>
    </xf>
    <xf numFmtId="0" fontId="25" fillId="0" borderId="19" xfId="0" applyFont="1" applyBorder="1" applyAlignment="1" applyProtection="1">
      <alignment/>
      <protection/>
    </xf>
    <xf numFmtId="0" fontId="13" fillId="0" borderId="44" xfId="0" applyFont="1" applyBorder="1" applyAlignment="1" applyProtection="1">
      <alignment horizontal="center"/>
      <protection/>
    </xf>
    <xf numFmtId="0" fontId="1" fillId="0" borderId="45" xfId="0" applyFont="1" applyFill="1" applyBorder="1" applyAlignment="1" applyProtection="1">
      <alignment horizontal="center"/>
      <protection/>
    </xf>
    <xf numFmtId="0" fontId="1" fillId="0" borderId="46" xfId="0" applyFont="1" applyBorder="1" applyAlignment="1" applyProtection="1">
      <alignment/>
      <protection/>
    </xf>
    <xf numFmtId="0" fontId="1" fillId="0" borderId="47" xfId="0" applyFont="1" applyBorder="1" applyAlignment="1" applyProtection="1">
      <alignment/>
      <protection/>
    </xf>
    <xf numFmtId="0" fontId="5" fillId="0" borderId="4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/>
      <protection/>
    </xf>
    <xf numFmtId="0" fontId="8" fillId="0" borderId="50" xfId="0" applyFont="1" applyFill="1" applyBorder="1" applyAlignment="1" applyProtection="1">
      <alignment vertical="center"/>
      <protection/>
    </xf>
    <xf numFmtId="0" fontId="8" fillId="0" borderId="51" xfId="0" applyFont="1" applyFill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/>
      <protection/>
    </xf>
    <xf numFmtId="0" fontId="13" fillId="0" borderId="44" xfId="0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center"/>
      <protection/>
    </xf>
    <xf numFmtId="0" fontId="8" fillId="0" borderId="26" xfId="0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/>
      <protection/>
    </xf>
    <xf numFmtId="0" fontId="26" fillId="0" borderId="19" xfId="0" applyFont="1" applyFill="1" applyBorder="1" applyAlignment="1" applyProtection="1">
      <alignment vertical="center"/>
      <protection/>
    </xf>
    <xf numFmtId="0" fontId="13" fillId="0" borderId="25" xfId="0" applyFont="1" applyBorder="1" applyAlignment="1" applyProtection="1">
      <alignment horizontal="center"/>
      <protection/>
    </xf>
    <xf numFmtId="0" fontId="7" fillId="3" borderId="52" xfId="0" applyFont="1" applyFill="1" applyBorder="1" applyAlignment="1">
      <alignment horizontal="center"/>
    </xf>
    <xf numFmtId="0" fontId="22" fillId="3" borderId="53" xfId="0" applyFont="1" applyFill="1" applyBorder="1" applyAlignment="1">
      <alignment horizontal="center"/>
    </xf>
    <xf numFmtId="0" fontId="6" fillId="3" borderId="54" xfId="0" applyFont="1" applyFill="1" applyBorder="1" applyAlignment="1">
      <alignment horizontal="center" readingOrder="1"/>
    </xf>
    <xf numFmtId="0" fontId="6" fillId="3" borderId="9" xfId="0" applyFont="1" applyFill="1" applyBorder="1" applyAlignment="1">
      <alignment horizontal="center" readingOrder="1"/>
    </xf>
    <xf numFmtId="0" fontId="6" fillId="3" borderId="55" xfId="0" applyFont="1" applyFill="1" applyBorder="1" applyAlignment="1">
      <alignment horizontal="center" readingOrder="1"/>
    </xf>
    <xf numFmtId="0" fontId="12" fillId="3" borderId="26" xfId="0" applyFont="1" applyFill="1" applyBorder="1" applyAlignment="1">
      <alignment textRotation="255"/>
    </xf>
    <xf numFmtId="0" fontId="12" fillId="3" borderId="56" xfId="0" applyFont="1" applyFill="1" applyBorder="1" applyAlignment="1">
      <alignment textRotation="255"/>
    </xf>
    <xf numFmtId="0" fontId="12" fillId="3" borderId="2" xfId="0" applyFont="1" applyFill="1" applyBorder="1" applyAlignment="1">
      <alignment textRotation="255"/>
    </xf>
    <xf numFmtId="0" fontId="1" fillId="0" borderId="41" xfId="0" applyFont="1" applyBorder="1" applyAlignment="1" applyProtection="1">
      <alignment/>
      <protection/>
    </xf>
    <xf numFmtId="0" fontId="13" fillId="0" borderId="3" xfId="0" applyFont="1" applyBorder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vertic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/>
      <protection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workbookViewId="0" topLeftCell="A1">
      <selection activeCell="A1" sqref="A1"/>
    </sheetView>
  </sheetViews>
  <sheetFormatPr defaultColWidth="9.140625" defaultRowHeight="12.75"/>
  <cols>
    <col min="1" max="1" width="4.421875" style="91" customWidth="1"/>
    <col min="2" max="2" width="4.421875" style="32" customWidth="1"/>
    <col min="3" max="3" width="57.7109375" style="32" bestFit="1" customWidth="1"/>
    <col min="4" max="5" width="3.28125" style="32" customWidth="1"/>
    <col min="6" max="16384" width="9.140625" style="32" customWidth="1"/>
  </cols>
  <sheetData>
    <row r="1" spans="1:3" s="89" customFormat="1" ht="18" customHeight="1">
      <c r="A1" s="88"/>
      <c r="C1" s="90" t="s">
        <v>71</v>
      </c>
    </row>
    <row r="2" ht="12" customHeight="1">
      <c r="F2" s="92"/>
    </row>
    <row r="3" ht="12" customHeight="1">
      <c r="C3" s="93"/>
    </row>
    <row r="4" ht="12" customHeight="1">
      <c r="C4" s="94" t="s">
        <v>43</v>
      </c>
    </row>
    <row r="5" spans="1:5" ht="12" customHeight="1" thickBot="1">
      <c r="A5" s="95"/>
      <c r="B5" s="93"/>
      <c r="C5" s="93"/>
      <c r="D5" s="93"/>
      <c r="E5" s="93"/>
    </row>
    <row r="6" spans="1:5" ht="12" customHeight="1" thickBot="1">
      <c r="A6" s="96" t="s">
        <v>10</v>
      </c>
      <c r="B6" s="97"/>
      <c r="C6" s="98" t="s">
        <v>75</v>
      </c>
      <c r="D6" s="99">
        <f>SUM(E7:E8)</f>
        <v>0</v>
      </c>
      <c r="E6" s="100"/>
    </row>
    <row r="7" spans="1:5" ht="12" customHeight="1" thickBot="1">
      <c r="A7" s="96" t="s">
        <v>11</v>
      </c>
      <c r="B7" s="97"/>
      <c r="C7" s="98" t="s">
        <v>76</v>
      </c>
      <c r="D7" s="99">
        <f aca="true" t="shared" si="0" ref="D7:D19">SUM(E8:E9)</f>
        <v>0</v>
      </c>
      <c r="E7" s="100"/>
    </row>
    <row r="8" spans="1:5" ht="12" customHeight="1" thickBot="1">
      <c r="A8" s="96" t="s">
        <v>12</v>
      </c>
      <c r="B8" s="97"/>
      <c r="C8" s="98" t="s">
        <v>77</v>
      </c>
      <c r="D8" s="99">
        <f t="shared" si="0"/>
        <v>0</v>
      </c>
      <c r="E8" s="100"/>
    </row>
    <row r="9" spans="1:5" ht="12" customHeight="1" thickBot="1">
      <c r="A9" s="96" t="s">
        <v>13</v>
      </c>
      <c r="B9" s="97"/>
      <c r="C9" s="98"/>
      <c r="D9" s="99">
        <f t="shared" si="0"/>
        <v>0</v>
      </c>
      <c r="E9" s="100"/>
    </row>
    <row r="10" spans="1:5" ht="12" customHeight="1" thickBot="1">
      <c r="A10" s="96" t="s">
        <v>14</v>
      </c>
      <c r="B10" s="97"/>
      <c r="C10" s="98"/>
      <c r="D10" s="99">
        <f t="shared" si="0"/>
        <v>0</v>
      </c>
      <c r="E10" s="100"/>
    </row>
    <row r="11" spans="1:5" ht="12" customHeight="1" thickBot="1">
      <c r="A11" s="96" t="s">
        <v>15</v>
      </c>
      <c r="B11" s="97"/>
      <c r="C11" s="101"/>
      <c r="D11" s="99">
        <f t="shared" si="0"/>
        <v>0</v>
      </c>
      <c r="E11" s="100"/>
    </row>
    <row r="12" spans="1:6" ht="12" customHeight="1" thickBot="1">
      <c r="A12" s="96" t="s">
        <v>16</v>
      </c>
      <c r="B12" s="97"/>
      <c r="C12" s="101"/>
      <c r="D12" s="99">
        <f t="shared" si="0"/>
        <v>0</v>
      </c>
      <c r="E12" s="100"/>
      <c r="F12" s="93"/>
    </row>
    <row r="13" spans="1:6" ht="12" customHeight="1" thickBot="1">
      <c r="A13" s="96" t="s">
        <v>17</v>
      </c>
      <c r="B13" s="97"/>
      <c r="C13" s="101"/>
      <c r="D13" s="99">
        <f t="shared" si="0"/>
        <v>0</v>
      </c>
      <c r="E13" s="100"/>
      <c r="F13" s="93"/>
    </row>
    <row r="14" spans="1:6" ht="12" customHeight="1" thickBot="1">
      <c r="A14" s="96" t="s">
        <v>18</v>
      </c>
      <c r="B14" s="97"/>
      <c r="C14" s="98"/>
      <c r="D14" s="99">
        <f t="shared" si="0"/>
        <v>0</v>
      </c>
      <c r="E14" s="100"/>
      <c r="F14" s="93"/>
    </row>
    <row r="15" spans="1:6" s="104" customFormat="1" ht="12" customHeight="1" thickBot="1">
      <c r="A15" s="96" t="s">
        <v>19</v>
      </c>
      <c r="B15" s="97"/>
      <c r="C15" s="101"/>
      <c r="D15" s="99">
        <f t="shared" si="0"/>
        <v>0</v>
      </c>
      <c r="E15" s="102"/>
      <c r="F15" s="103"/>
    </row>
    <row r="16" spans="1:6" ht="12" customHeight="1" thickBot="1">
      <c r="A16" s="96" t="s">
        <v>20</v>
      </c>
      <c r="B16" s="97"/>
      <c r="C16" s="101"/>
      <c r="D16" s="99">
        <f t="shared" si="0"/>
        <v>0</v>
      </c>
      <c r="E16" s="100"/>
      <c r="F16" s="93"/>
    </row>
    <row r="17" spans="1:6" ht="12" customHeight="1" thickBot="1">
      <c r="A17" s="105" t="s">
        <v>44</v>
      </c>
      <c r="B17" s="106"/>
      <c r="C17" s="106"/>
      <c r="D17" s="99">
        <f t="shared" si="0"/>
        <v>0</v>
      </c>
      <c r="E17" s="107"/>
      <c r="F17" s="93"/>
    </row>
    <row r="18" spans="1:6" ht="12" customHeight="1" thickBot="1">
      <c r="A18" s="105" t="s">
        <v>45</v>
      </c>
      <c r="B18" s="106"/>
      <c r="C18" s="106"/>
      <c r="D18" s="99">
        <f t="shared" si="0"/>
        <v>0</v>
      </c>
      <c r="E18" s="107"/>
      <c r="F18" s="93"/>
    </row>
    <row r="19" spans="1:6" ht="12" customHeight="1">
      <c r="A19" s="105"/>
      <c r="B19" s="106"/>
      <c r="C19" s="106"/>
      <c r="D19" s="99">
        <f t="shared" si="0"/>
        <v>0</v>
      </c>
      <c r="E19" s="107"/>
      <c r="F19" s="93"/>
    </row>
    <row r="20" spans="1:6" ht="12" customHeight="1">
      <c r="A20" s="95"/>
      <c r="B20" s="93"/>
      <c r="F20" s="93"/>
    </row>
    <row r="21" spans="1:3" s="109" customFormat="1" ht="12" customHeight="1">
      <c r="A21" s="108"/>
      <c r="C21" s="91" t="s">
        <v>42</v>
      </c>
    </row>
    <row r="22" ht="12" customHeight="1"/>
    <row r="23" spans="2:5" ht="12" customHeight="1">
      <c r="B23" s="110"/>
      <c r="C23" s="111" t="s">
        <v>78</v>
      </c>
      <c r="D23" s="112"/>
      <c r="E23" s="113">
        <f>COUNTIF('Oper 8m'!$B:$B,B23)</f>
        <v>0</v>
      </c>
    </row>
    <row r="24" spans="2:5" ht="12" customHeight="1">
      <c r="B24" s="110"/>
      <c r="C24" s="125" t="s">
        <v>79</v>
      </c>
      <c r="D24" s="112"/>
      <c r="E24" s="113">
        <f>COUNTIF('Oper 8m'!$B:$B,B24)</f>
        <v>0</v>
      </c>
    </row>
    <row r="25" spans="2:5" ht="12" customHeight="1">
      <c r="B25" s="110"/>
      <c r="C25" s="114"/>
      <c r="D25" s="112"/>
      <c r="E25" s="113">
        <f>COUNTIF('Oper 8m'!$B:$B,B25)</f>
        <v>0</v>
      </c>
    </row>
    <row r="26" spans="2:5" ht="12" customHeight="1">
      <c r="B26" s="110"/>
      <c r="C26" s="111"/>
      <c r="D26" s="112"/>
      <c r="E26" s="113">
        <f>COUNTIF('Oper 8m'!$B:$B,B26)</f>
        <v>0</v>
      </c>
    </row>
    <row r="27" spans="2:5" ht="12" customHeight="1">
      <c r="B27" s="110"/>
      <c r="C27" s="115"/>
      <c r="D27" s="112"/>
      <c r="E27" s="113">
        <f>COUNTIF('Oper 8m'!$B:$B,B27)</f>
        <v>0</v>
      </c>
    </row>
    <row r="28" spans="2:5" ht="12" customHeight="1">
      <c r="B28" s="110"/>
      <c r="C28" s="115"/>
      <c r="D28" s="112"/>
      <c r="E28" s="113">
        <f>COUNTIF('Oper 8m'!$B:$B,B28)</f>
        <v>0</v>
      </c>
    </row>
    <row r="29" spans="2:5" ht="12" customHeight="1">
      <c r="B29" s="110"/>
      <c r="C29" s="116"/>
      <c r="D29" s="112"/>
      <c r="E29" s="113">
        <f>COUNTIF('Oper 8m'!$B:$B,B29)</f>
        <v>0</v>
      </c>
    </row>
    <row r="30" spans="2:5" ht="12" customHeight="1">
      <c r="B30" s="110"/>
      <c r="C30" s="117"/>
      <c r="D30" s="112"/>
      <c r="E30" s="113">
        <f>COUNTIF('Oper 8m'!$B:$B,B30)</f>
        <v>0</v>
      </c>
    </row>
    <row r="31" spans="2:5" ht="12" customHeight="1">
      <c r="B31" s="110"/>
      <c r="C31" s="115"/>
      <c r="D31" s="112"/>
      <c r="E31" s="113">
        <f>COUNTIF('Oper 8m'!$B:$B,B31)</f>
        <v>0</v>
      </c>
    </row>
    <row r="32" spans="2:5" ht="12" customHeight="1">
      <c r="B32" s="110"/>
      <c r="C32" s="115"/>
      <c r="D32" s="112"/>
      <c r="E32" s="113">
        <f>COUNTIF('Oper 8m'!$B:$B,B32)</f>
        <v>0</v>
      </c>
    </row>
    <row r="33" spans="2:5" ht="12" customHeight="1">
      <c r="B33" s="110"/>
      <c r="C33" s="111"/>
      <c r="D33" s="112"/>
      <c r="E33" s="113">
        <f>COUNTIF('Oper 8m'!$B:$B,B33)</f>
        <v>0</v>
      </c>
    </row>
    <row r="34" spans="2:5" ht="12" customHeight="1">
      <c r="B34" s="110"/>
      <c r="C34" s="111"/>
      <c r="D34" s="112"/>
      <c r="E34" s="113">
        <f>COUNTIF('Oper 8m'!$B:$B,B34)</f>
        <v>0</v>
      </c>
    </row>
    <row r="35" spans="2:5" ht="12" customHeight="1">
      <c r="B35" s="110"/>
      <c r="C35" s="114"/>
      <c r="D35" s="112"/>
      <c r="E35" s="113">
        <f>COUNTIF('Oper 8m'!$B:$B,B35)</f>
        <v>0</v>
      </c>
    </row>
    <row r="36" spans="2:5" ht="12" customHeight="1">
      <c r="B36" s="118"/>
      <c r="C36" s="111"/>
      <c r="D36" s="119"/>
      <c r="E36" s="113">
        <f>COUNTIF('Oper 8m'!$B:$B,B36)</f>
        <v>0</v>
      </c>
    </row>
    <row r="37" spans="2:5" ht="12" customHeight="1">
      <c r="B37" s="118"/>
      <c r="C37" s="111"/>
      <c r="D37" s="119"/>
      <c r="E37" s="113">
        <f>COUNTIF('Oper 8m'!$B:$B,B37)</f>
        <v>0</v>
      </c>
    </row>
    <row r="38" spans="2:5" ht="12" customHeight="1">
      <c r="B38" s="118"/>
      <c r="C38" s="111"/>
      <c r="D38" s="119"/>
      <c r="E38" s="113">
        <f>COUNTIF('Oper 8m'!$B:$B,B38)</f>
        <v>0</v>
      </c>
    </row>
    <row r="39" spans="2:5" ht="12" customHeight="1">
      <c r="B39" s="118"/>
      <c r="C39" s="114"/>
      <c r="D39" s="119"/>
      <c r="E39" s="113">
        <f>COUNTIF('Oper 8m'!$B:$B,B39)</f>
        <v>0</v>
      </c>
    </row>
    <row r="40" spans="2:5" ht="12" customHeight="1">
      <c r="B40" s="118"/>
      <c r="C40" s="111"/>
      <c r="D40" s="119"/>
      <c r="E40" s="113">
        <f>COUNTIF('Oper 8m'!$B:$B,B40)</f>
        <v>0</v>
      </c>
    </row>
    <row r="41" spans="2:5" ht="12" customHeight="1">
      <c r="B41" s="118"/>
      <c r="C41" s="111"/>
      <c r="D41" s="119"/>
      <c r="E41" s="113">
        <f>COUNTIF('Oper 8m'!$B:$B,B41)</f>
        <v>0</v>
      </c>
    </row>
    <row r="42" spans="2:5" ht="12" customHeight="1">
      <c r="B42" s="118"/>
      <c r="C42" s="114"/>
      <c r="D42" s="119"/>
      <c r="E42" s="113">
        <f>COUNTIF('Oper 8m'!$B:$B,B42)</f>
        <v>0</v>
      </c>
    </row>
    <row r="43" spans="2:5" ht="12" customHeight="1">
      <c r="B43" s="118"/>
      <c r="C43" s="111"/>
      <c r="D43" s="119"/>
      <c r="E43" s="113">
        <f>COUNTIF('Oper 8m'!$B:$B,B43)</f>
        <v>0</v>
      </c>
    </row>
    <row r="44" spans="2:5" ht="12" customHeight="1">
      <c r="B44" s="118"/>
      <c r="C44" s="114"/>
      <c r="D44" s="119"/>
      <c r="E44" s="113">
        <f>COUNTIF('Oper 8m'!$B:$B,B44)</f>
        <v>0</v>
      </c>
    </row>
    <row r="45" spans="2:5" ht="12" customHeight="1">
      <c r="B45" s="118"/>
      <c r="C45" s="111"/>
      <c r="D45" s="119"/>
      <c r="E45" s="113">
        <f>COUNTIF('Oper 8m'!$B:$B,B45)</f>
        <v>0</v>
      </c>
    </row>
    <row r="46" spans="2:5" ht="12" customHeight="1">
      <c r="B46" s="118"/>
      <c r="C46" s="111"/>
      <c r="D46" s="119"/>
      <c r="E46" s="113">
        <f>COUNTIF('Oper 8m'!$B:$B,B46)</f>
        <v>0</v>
      </c>
    </row>
    <row r="47" spans="1:5" ht="12" customHeight="1">
      <c r="A47" s="120"/>
      <c r="B47" s="118"/>
      <c r="C47" s="111"/>
      <c r="D47" s="119"/>
      <c r="E47" s="113">
        <f>COUNTIF('Oper 8m'!$B:$B,B47)</f>
        <v>0</v>
      </c>
    </row>
    <row r="48" spans="1:5" ht="12" customHeight="1">
      <c r="A48" s="120"/>
      <c r="B48" s="118"/>
      <c r="C48" s="111"/>
      <c r="D48" s="119"/>
      <c r="E48" s="113">
        <f>COUNTIF('Oper 8m'!$B:$B,B48)</f>
        <v>0</v>
      </c>
    </row>
    <row r="49" spans="1:5" ht="12" customHeight="1">
      <c r="A49" s="120"/>
      <c r="B49" s="118"/>
      <c r="C49" s="111"/>
      <c r="D49" s="119"/>
      <c r="E49" s="113">
        <f>COUNTIF('Oper 8m'!$B:$B,B49)</f>
        <v>0</v>
      </c>
    </row>
    <row r="50" spans="1:5" ht="12" customHeight="1">
      <c r="A50" s="120"/>
      <c r="B50" s="118"/>
      <c r="C50" s="111"/>
      <c r="D50" s="119"/>
      <c r="E50" s="113">
        <f>COUNTIF('Oper 8m'!$B:$B,B50)</f>
        <v>0</v>
      </c>
    </row>
    <row r="51" spans="1:5" ht="12" customHeight="1">
      <c r="A51" s="120"/>
      <c r="B51" s="118"/>
      <c r="C51" s="111"/>
      <c r="D51" s="119"/>
      <c r="E51" s="113">
        <f>COUNTIF('Oper 8m'!$B:$B,B51)</f>
        <v>0</v>
      </c>
    </row>
    <row r="52" spans="1:5" ht="12" customHeight="1">
      <c r="A52" s="120"/>
      <c r="B52" s="118"/>
      <c r="C52" s="111"/>
      <c r="D52" s="119"/>
      <c r="E52" s="113">
        <f>COUNTIF('Oper 8m'!$B:$B,B52)</f>
        <v>0</v>
      </c>
    </row>
    <row r="53" spans="1:5" ht="12" customHeight="1">
      <c r="A53" s="120"/>
      <c r="B53" s="118"/>
      <c r="C53" s="111"/>
      <c r="D53" s="119"/>
      <c r="E53" s="113">
        <f>COUNTIF('Oper 8m'!$B:$B,B53)</f>
        <v>0</v>
      </c>
    </row>
    <row r="54" spans="1:5" ht="12" customHeight="1">
      <c r="A54" s="120"/>
      <c r="B54" s="118"/>
      <c r="C54" s="111"/>
      <c r="D54" s="119"/>
      <c r="E54" s="113">
        <f>COUNTIF('Oper 8m'!$B:$B,B54)</f>
        <v>0</v>
      </c>
    </row>
    <row r="55" spans="1:5" ht="12" customHeight="1">
      <c r="A55" s="120"/>
      <c r="B55" s="118"/>
      <c r="C55" s="111"/>
      <c r="D55" s="119"/>
      <c r="E55" s="113">
        <f>COUNTIF('Oper 8m'!$B:$B,B55)</f>
        <v>0</v>
      </c>
    </row>
    <row r="56" ht="12" customHeight="1">
      <c r="A56" s="120"/>
    </row>
    <row r="57" spans="1:5" ht="12" customHeight="1">
      <c r="A57" s="120"/>
      <c r="C57" s="121" t="s">
        <v>68</v>
      </c>
      <c r="D57" s="122"/>
      <c r="E57" s="123"/>
    </row>
    <row r="58" spans="1:5" ht="12" customHeight="1">
      <c r="A58" s="120"/>
      <c r="C58" s="124"/>
      <c r="D58" s="122"/>
      <c r="E58" s="123"/>
    </row>
    <row r="59" spans="1:5" ht="12" customHeight="1">
      <c r="A59" s="120"/>
      <c r="B59" s="110"/>
      <c r="C59" s="125"/>
      <c r="D59" s="126"/>
      <c r="E59" s="113">
        <f>COUNTIF('Oper 8m'!$B:$B,B59)</f>
        <v>0</v>
      </c>
    </row>
    <row r="60" spans="1:5" ht="12" customHeight="1">
      <c r="A60" s="120"/>
      <c r="B60" s="110"/>
      <c r="C60" s="111"/>
      <c r="D60" s="126"/>
      <c r="E60" s="113">
        <f>COUNTIF('Oper 8m'!$B:$B,B60)</f>
        <v>0</v>
      </c>
    </row>
    <row r="61" spans="1:5" ht="12" customHeight="1">
      <c r="A61" s="120"/>
      <c r="B61" s="110"/>
      <c r="C61" s="111"/>
      <c r="D61" s="126"/>
      <c r="E61" s="113">
        <f>COUNTIF('Oper 8m'!$B:$B,B61)</f>
        <v>0</v>
      </c>
    </row>
    <row r="62" spans="1:5" ht="12" customHeight="1">
      <c r="A62" s="120"/>
      <c r="B62" s="110"/>
      <c r="C62" s="111"/>
      <c r="D62" s="126"/>
      <c r="E62" s="113">
        <f>COUNTIF('Oper 8m'!$B:$B,B62)</f>
        <v>0</v>
      </c>
    </row>
    <row r="63" spans="1:5" ht="12" customHeight="1">
      <c r="A63" s="120"/>
      <c r="B63" s="110"/>
      <c r="C63" s="111"/>
      <c r="D63" s="126"/>
      <c r="E63" s="113">
        <f>COUNTIF('Oper 8m'!$B:$B,B63)</f>
        <v>0</v>
      </c>
    </row>
    <row r="64" spans="1:5" ht="12" customHeight="1">
      <c r="A64" s="120"/>
      <c r="B64" s="110"/>
      <c r="C64" s="127"/>
      <c r="D64" s="128"/>
      <c r="E64" s="113">
        <f>COUNTIF('Oper 8m'!$B:$B,B64)</f>
        <v>0</v>
      </c>
    </row>
    <row r="65" spans="1:5" ht="12" customHeight="1">
      <c r="A65" s="120"/>
      <c r="B65" s="110"/>
      <c r="C65" s="127"/>
      <c r="D65" s="128"/>
      <c r="E65" s="113">
        <f>COUNTIF('Oper 8m'!$B:$B,B65)</f>
        <v>0</v>
      </c>
    </row>
    <row r="66" spans="1:5" ht="12" customHeight="1">
      <c r="A66" s="120"/>
      <c r="B66" s="110"/>
      <c r="C66" s="127"/>
      <c r="D66" s="128"/>
      <c r="E66" s="113">
        <f>COUNTIF('Oper 8m'!$B:$B,B66)</f>
        <v>0</v>
      </c>
    </row>
    <row r="67" spans="1:5" ht="12" customHeight="1">
      <c r="A67" s="32"/>
      <c r="B67" s="110"/>
      <c r="C67" s="127"/>
      <c r="D67" s="128"/>
      <c r="E67" s="113">
        <f>COUNTIF('Oper 8m'!$B:$B,B67)</f>
        <v>0</v>
      </c>
    </row>
    <row r="68" spans="1:5" ht="12" customHeight="1">
      <c r="A68" s="32"/>
      <c r="B68" s="110"/>
      <c r="C68" s="127"/>
      <c r="D68" s="128"/>
      <c r="E68" s="113">
        <f>COUNTIF('Oper 8m'!$B:$B,B68)</f>
        <v>0</v>
      </c>
    </row>
    <row r="69" spans="1:5" ht="12" customHeight="1">
      <c r="A69" s="32"/>
      <c r="B69" s="110"/>
      <c r="C69" s="127"/>
      <c r="D69" s="128"/>
      <c r="E69" s="113">
        <f>COUNTIF('Oper 8m'!$B:$B,B69)</f>
        <v>0</v>
      </c>
    </row>
    <row r="70" spans="1:5" ht="12" customHeight="1">
      <c r="A70" s="32"/>
      <c r="B70" s="110"/>
      <c r="C70" s="127"/>
      <c r="D70" s="128"/>
      <c r="E70" s="113">
        <f>COUNTIF('Oper 8m'!$B:$B,B70)</f>
        <v>0</v>
      </c>
    </row>
    <row r="71" spans="1:5" ht="12" customHeight="1">
      <c r="A71" s="32"/>
      <c r="B71" s="110"/>
      <c r="C71" s="127"/>
      <c r="D71" s="128"/>
      <c r="E71" s="113">
        <f>COUNTIF('Oper 8m'!$B:$B,B71)</f>
        <v>0</v>
      </c>
    </row>
    <row r="72" spans="1:5" ht="12" customHeight="1">
      <c r="A72" s="32"/>
      <c r="B72" s="93"/>
      <c r="C72" s="129"/>
      <c r="D72" s="69"/>
      <c r="E72" s="123"/>
    </row>
    <row r="73" spans="1:4" ht="12" customHeight="1">
      <c r="A73" s="120"/>
      <c r="B73" s="130"/>
      <c r="C73" s="131"/>
      <c r="D73" s="130"/>
    </row>
    <row r="74" spans="1:4" ht="12" customHeight="1">
      <c r="A74" s="32"/>
      <c r="C74" s="132" t="s">
        <v>41</v>
      </c>
      <c r="D74" s="130"/>
    </row>
    <row r="75" spans="1:4" ht="12" customHeight="1">
      <c r="A75" s="120"/>
      <c r="B75" s="130"/>
      <c r="C75" s="69"/>
      <c r="D75" s="130"/>
    </row>
    <row r="76" spans="1:5" ht="12" customHeight="1">
      <c r="A76" s="120"/>
      <c r="B76" s="118"/>
      <c r="C76" s="127" t="s">
        <v>8</v>
      </c>
      <c r="D76" s="119"/>
      <c r="E76" s="113">
        <f>COUNTIF('Oper 8m'!$B:$B,B76)</f>
        <v>0</v>
      </c>
    </row>
    <row r="77" spans="1:9" ht="12" customHeight="1">
      <c r="A77" s="120"/>
      <c r="B77" s="118"/>
      <c r="C77" s="127" t="s">
        <v>9</v>
      </c>
      <c r="D77" s="112"/>
      <c r="E77" s="113">
        <f>COUNTIF('Oper 8m'!$B:$B,B77)</f>
        <v>0</v>
      </c>
      <c r="F77" s="123"/>
      <c r="G77" s="123"/>
      <c r="H77" s="123"/>
      <c r="I77" s="123"/>
    </row>
    <row r="78" spans="1:9" ht="12" customHeight="1">
      <c r="A78" s="120"/>
      <c r="B78" s="118"/>
      <c r="C78" s="127" t="s">
        <v>22</v>
      </c>
      <c r="D78" s="112"/>
      <c r="E78" s="113">
        <f>COUNTIF('Oper 8m'!$B:$B,B78)</f>
        <v>0</v>
      </c>
      <c r="F78" s="123"/>
      <c r="G78" s="123"/>
      <c r="H78" s="123"/>
      <c r="I78" s="123"/>
    </row>
    <row r="79" spans="1:9" ht="12" customHeight="1">
      <c r="A79" s="120"/>
      <c r="B79" s="118"/>
      <c r="C79" s="133" t="s">
        <v>26</v>
      </c>
      <c r="D79" s="112"/>
      <c r="E79" s="113">
        <f>COUNTIF('Oper 8m'!$B:$B,B79)</f>
        <v>0</v>
      </c>
      <c r="F79" s="123"/>
      <c r="G79" s="123"/>
      <c r="H79" s="123"/>
      <c r="I79" s="123"/>
    </row>
    <row r="80" spans="1:9" ht="12" customHeight="1">
      <c r="A80" s="120"/>
      <c r="B80" s="150" t="s">
        <v>36</v>
      </c>
      <c r="C80" s="134" t="s">
        <v>37</v>
      </c>
      <c r="D80" s="112"/>
      <c r="E80" s="113"/>
      <c r="F80" s="123"/>
      <c r="G80" s="123"/>
      <c r="H80" s="123"/>
      <c r="I80" s="123"/>
    </row>
    <row r="81" spans="1:9" ht="12" customHeight="1">
      <c r="A81" s="120"/>
      <c r="B81" s="118"/>
      <c r="C81" s="134"/>
      <c r="D81" s="112"/>
      <c r="E81" s="113">
        <f>COUNTIF('Oper 8m'!$B:$B,B81)</f>
        <v>0</v>
      </c>
      <c r="F81" s="123"/>
      <c r="G81" s="123"/>
      <c r="H81" s="123"/>
      <c r="I81" s="123"/>
    </row>
    <row r="82" spans="1:9" ht="12" customHeight="1">
      <c r="A82" s="120"/>
      <c r="B82" s="118"/>
      <c r="C82" s="134"/>
      <c r="D82" s="112"/>
      <c r="E82" s="113">
        <f>COUNTIF('Oper 8m'!$B:$B,B82)</f>
        <v>0</v>
      </c>
      <c r="F82" s="123"/>
      <c r="G82" s="123"/>
      <c r="H82" s="123"/>
      <c r="I82" s="123"/>
    </row>
    <row r="83" spans="2:9" ht="12" customHeight="1">
      <c r="B83" s="110"/>
      <c r="C83" s="134"/>
      <c r="D83" s="112"/>
      <c r="E83" s="113">
        <f>COUNTIF('Oper 8m'!$B:$B,B83)</f>
        <v>0</v>
      </c>
      <c r="F83" s="123"/>
      <c r="G83" s="123"/>
      <c r="H83" s="123"/>
      <c r="I83" s="123"/>
    </row>
    <row r="84" spans="6:9" ht="12" customHeight="1">
      <c r="F84" s="123"/>
      <c r="G84" s="123"/>
      <c r="H84" s="123"/>
      <c r="I84" s="123"/>
    </row>
    <row r="85" spans="6:9" ht="12" customHeight="1">
      <c r="F85" s="123"/>
      <c r="G85" s="123"/>
      <c r="H85" s="123"/>
      <c r="I85" s="123"/>
    </row>
    <row r="86" spans="6:9" ht="12" customHeight="1">
      <c r="F86" s="123"/>
      <c r="G86" s="123"/>
      <c r="H86" s="123"/>
      <c r="I86" s="123"/>
    </row>
    <row r="87" spans="3:9" ht="12" customHeight="1">
      <c r="C87" s="69"/>
      <c r="D87" s="123"/>
      <c r="E87" s="123"/>
      <c r="F87" s="123"/>
      <c r="G87" s="123"/>
      <c r="H87" s="123"/>
      <c r="I87" s="123"/>
    </row>
    <row r="88" spans="4:9" ht="15.75" customHeight="1">
      <c r="D88" s="123"/>
      <c r="E88" s="123"/>
      <c r="F88" s="123"/>
      <c r="G88" s="123"/>
      <c r="H88" s="123"/>
      <c r="I88" s="123"/>
    </row>
    <row r="89" spans="4:9" ht="12.75">
      <c r="D89" s="123"/>
      <c r="E89" s="123"/>
      <c r="F89" s="123"/>
      <c r="G89" s="123"/>
      <c r="H89" s="123"/>
      <c r="I89" s="123"/>
    </row>
    <row r="90" spans="4:9" ht="12.75">
      <c r="D90" s="123"/>
      <c r="E90" s="123"/>
      <c r="F90" s="123"/>
      <c r="G90" s="123"/>
      <c r="H90" s="123"/>
      <c r="I90" s="123"/>
    </row>
    <row r="91" spans="4:9" ht="12.75">
      <c r="D91" s="123"/>
      <c r="E91" s="123"/>
      <c r="F91" s="123"/>
      <c r="G91" s="123"/>
      <c r="H91" s="123"/>
      <c r="I91" s="123"/>
    </row>
    <row r="92" spans="4:9" ht="12.75">
      <c r="D92" s="123"/>
      <c r="E92" s="123"/>
      <c r="F92" s="123"/>
      <c r="G92" s="123"/>
      <c r="H92" s="123"/>
      <c r="I92" s="123"/>
    </row>
    <row r="93" spans="4:9" ht="12.75">
      <c r="D93" s="123"/>
      <c r="E93" s="123"/>
      <c r="F93" s="123"/>
      <c r="G93" s="123"/>
      <c r="H93" s="123"/>
      <c r="I93" s="123"/>
    </row>
    <row r="94" spans="4:9" ht="12.75">
      <c r="D94" s="123"/>
      <c r="E94" s="123"/>
      <c r="F94" s="123"/>
      <c r="G94" s="123"/>
      <c r="H94" s="123"/>
      <c r="I94" s="123"/>
    </row>
    <row r="95" ht="12">
      <c r="C95" s="135"/>
    </row>
    <row r="96" ht="12">
      <c r="C96" s="93"/>
    </row>
    <row r="97" ht="12">
      <c r="C97" s="136"/>
    </row>
    <row r="98" ht="12">
      <c r="C98" s="137"/>
    </row>
    <row r="99" s="104" customFormat="1" ht="12">
      <c r="A99" s="91"/>
    </row>
    <row r="111" ht="12">
      <c r="C111" s="137"/>
    </row>
    <row r="112" ht="12">
      <c r="C112" s="135"/>
    </row>
    <row r="113" ht="12">
      <c r="C113" s="135"/>
    </row>
    <row r="114" ht="12">
      <c r="C114" s="137"/>
    </row>
    <row r="115" ht="12">
      <c r="C115" s="135"/>
    </row>
    <row r="116" ht="12">
      <c r="C116" s="135"/>
    </row>
    <row r="117" ht="12">
      <c r="C117" s="137"/>
    </row>
    <row r="118" ht="12">
      <c r="C118" s="135"/>
    </row>
    <row r="119" ht="12">
      <c r="C119" s="135"/>
    </row>
    <row r="120" ht="12">
      <c r="C120" s="135"/>
    </row>
    <row r="121" ht="12">
      <c r="C121" s="137"/>
    </row>
    <row r="122" ht="12">
      <c r="C122" s="135"/>
    </row>
    <row r="123" ht="12">
      <c r="C123" s="135"/>
    </row>
    <row r="124" ht="12">
      <c r="C124" s="93"/>
    </row>
    <row r="125" ht="12">
      <c r="C125" s="136"/>
    </row>
    <row r="126" ht="12">
      <c r="C126" s="137"/>
    </row>
    <row r="127" spans="1:3" s="104" customFormat="1" ht="12">
      <c r="A127" s="91"/>
      <c r="C127" s="135"/>
    </row>
    <row r="128" ht="12">
      <c r="C128" s="135"/>
    </row>
    <row r="129" ht="12">
      <c r="C129" s="135"/>
    </row>
    <row r="130" ht="12">
      <c r="C130" s="135"/>
    </row>
    <row r="131" ht="12">
      <c r="C131" s="137"/>
    </row>
    <row r="132" ht="12">
      <c r="C132" s="135"/>
    </row>
    <row r="133" ht="12">
      <c r="C133" s="135"/>
    </row>
    <row r="134" ht="12">
      <c r="C134" s="137"/>
    </row>
    <row r="135" ht="12">
      <c r="C135" s="137"/>
    </row>
    <row r="136" ht="12">
      <c r="C136" s="135"/>
    </row>
    <row r="137" ht="12">
      <c r="C137" s="137"/>
    </row>
    <row r="138" ht="12">
      <c r="C138" s="135"/>
    </row>
    <row r="139" ht="12">
      <c r="C139" s="135"/>
    </row>
    <row r="140" ht="12">
      <c r="C140" s="137"/>
    </row>
    <row r="141" ht="12">
      <c r="C141" s="135"/>
    </row>
    <row r="142" ht="12">
      <c r="C142" s="135"/>
    </row>
    <row r="143" ht="12">
      <c r="C143" s="137"/>
    </row>
    <row r="144" ht="12">
      <c r="C144" s="135"/>
    </row>
    <row r="145" ht="12">
      <c r="C145" s="135"/>
    </row>
    <row r="146" ht="12">
      <c r="C146" s="93"/>
    </row>
    <row r="147" ht="12">
      <c r="C147" s="93"/>
    </row>
    <row r="148" ht="12">
      <c r="C148" s="93"/>
    </row>
    <row r="149" ht="12">
      <c r="C149" s="93"/>
    </row>
    <row r="150" ht="12">
      <c r="C150" s="93"/>
    </row>
    <row r="151" ht="12">
      <c r="C151" s="93"/>
    </row>
    <row r="152" ht="12">
      <c r="C152" s="93"/>
    </row>
    <row r="153" ht="12">
      <c r="C153" s="93"/>
    </row>
    <row r="154" ht="12">
      <c r="C154" s="93"/>
    </row>
    <row r="155" ht="12">
      <c r="C155" s="93"/>
    </row>
    <row r="156" ht="12">
      <c r="C156" s="93"/>
    </row>
    <row r="157" ht="12">
      <c r="C157" s="93"/>
    </row>
    <row r="158" ht="12">
      <c r="C158" s="93"/>
    </row>
    <row r="159" ht="12">
      <c r="C159" s="93"/>
    </row>
    <row r="160" ht="12">
      <c r="C160" s="93"/>
    </row>
    <row r="161" ht="12">
      <c r="C161" s="93"/>
    </row>
    <row r="162" ht="12">
      <c r="C162" s="93"/>
    </row>
    <row r="163" ht="12">
      <c r="C163" s="93"/>
    </row>
    <row r="164" ht="12">
      <c r="C164" s="93"/>
    </row>
    <row r="165" ht="12">
      <c r="C165" s="93"/>
    </row>
    <row r="166" ht="12">
      <c r="C166" s="93"/>
    </row>
    <row r="167" ht="12">
      <c r="C167" s="93"/>
    </row>
    <row r="168" ht="12">
      <c r="C168" s="93"/>
    </row>
    <row r="169" ht="12">
      <c r="C169" s="93"/>
    </row>
    <row r="170" ht="12">
      <c r="C170" s="93"/>
    </row>
    <row r="171" ht="12">
      <c r="C171" s="93"/>
    </row>
    <row r="172" ht="12">
      <c r="C172" s="93"/>
    </row>
    <row r="173" ht="12">
      <c r="C173" s="93"/>
    </row>
    <row r="174" ht="12">
      <c r="C174" s="93"/>
    </row>
    <row r="175" ht="12">
      <c r="C175" s="93"/>
    </row>
    <row r="176" ht="12">
      <c r="C176" s="93"/>
    </row>
    <row r="177" ht="12">
      <c r="C177" s="93"/>
    </row>
    <row r="178" ht="12">
      <c r="C178" s="93"/>
    </row>
    <row r="179" ht="12">
      <c r="C179" s="93"/>
    </row>
    <row r="180" ht="12">
      <c r="C180" s="93"/>
    </row>
    <row r="181" ht="12">
      <c r="C181" s="93"/>
    </row>
    <row r="182" ht="12">
      <c r="C182" s="93"/>
    </row>
    <row r="183" ht="12">
      <c r="C183" s="93"/>
    </row>
    <row r="184" ht="12">
      <c r="C184" s="93"/>
    </row>
    <row r="185" ht="12">
      <c r="C185" s="93"/>
    </row>
    <row r="186" ht="12">
      <c r="C186" s="93"/>
    </row>
    <row r="187" ht="12">
      <c r="C187" s="93"/>
    </row>
    <row r="188" ht="12">
      <c r="C188" s="93"/>
    </row>
    <row r="189" ht="12">
      <c r="C189" s="93"/>
    </row>
    <row r="190" ht="12">
      <c r="C190" s="93"/>
    </row>
    <row r="191" ht="12">
      <c r="C191" s="93"/>
    </row>
    <row r="192" ht="12">
      <c r="C192" s="93"/>
    </row>
    <row r="193" ht="12">
      <c r="C193" s="93"/>
    </row>
    <row r="194" ht="12">
      <c r="C194" s="93"/>
    </row>
    <row r="195" ht="12">
      <c r="C195" s="93"/>
    </row>
    <row r="196" ht="12">
      <c r="C196" s="93"/>
    </row>
    <row r="197" ht="12">
      <c r="C197" s="93"/>
    </row>
    <row r="198" ht="12">
      <c r="C198" s="93"/>
    </row>
    <row r="199" ht="12">
      <c r="C199" s="93"/>
    </row>
    <row r="200" ht="12">
      <c r="C200" s="93"/>
    </row>
    <row r="201" ht="12">
      <c r="C201" s="93"/>
    </row>
    <row r="202" ht="12">
      <c r="C202" s="93"/>
    </row>
    <row r="203" ht="12">
      <c r="C203" s="93"/>
    </row>
    <row r="204" ht="12">
      <c r="C204" s="93"/>
    </row>
    <row r="205" ht="12">
      <c r="C205" s="93"/>
    </row>
    <row r="206" ht="12">
      <c r="C206" s="93"/>
    </row>
    <row r="207" ht="12">
      <c r="C207" s="93"/>
    </row>
    <row r="208" ht="12">
      <c r="C208" s="93"/>
    </row>
    <row r="209" ht="12">
      <c r="C209" s="93"/>
    </row>
    <row r="210" ht="12">
      <c r="C210" s="93"/>
    </row>
  </sheetData>
  <sheetProtection password="CE9A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0"/>
  <sheetViews>
    <sheetView workbookViewId="0" topLeftCell="A1">
      <selection activeCell="A1" sqref="A1"/>
    </sheetView>
  </sheetViews>
  <sheetFormatPr defaultColWidth="9.140625" defaultRowHeight="12.75"/>
  <cols>
    <col min="1" max="1" width="4.421875" style="8" bestFit="1" customWidth="1"/>
    <col min="2" max="2" width="4.421875" style="9" bestFit="1" customWidth="1"/>
    <col min="3" max="3" width="57.7109375" style="9" bestFit="1" customWidth="1"/>
    <col min="4" max="4" width="3.28125" style="9" bestFit="1" customWidth="1"/>
    <col min="5" max="5" width="4.140625" style="10" customWidth="1"/>
    <col min="6" max="16384" width="9.140625" style="9" customWidth="1"/>
  </cols>
  <sheetData>
    <row r="1" spans="1:5" s="21" customFormat="1" ht="18" customHeight="1">
      <c r="A1" s="29"/>
      <c r="C1" s="28" t="s">
        <v>72</v>
      </c>
      <c r="D1" s="31"/>
      <c r="E1" s="30"/>
    </row>
    <row r="2" ht="12" customHeight="1">
      <c r="H2" s="20"/>
    </row>
    <row r="3" spans="3:8" ht="12" customHeight="1">
      <c r="C3" s="26" t="s">
        <v>29</v>
      </c>
      <c r="H3" s="20"/>
    </row>
    <row r="4" spans="3:8" ht="12" customHeight="1">
      <c r="C4" s="9" t="s">
        <v>5</v>
      </c>
      <c r="E4" s="10">
        <v>2</v>
      </c>
      <c r="H4" s="20"/>
    </row>
    <row r="5" spans="3:8" ht="12" customHeight="1">
      <c r="C5" s="9" t="s">
        <v>6</v>
      </c>
      <c r="E5" s="10">
        <v>70</v>
      </c>
      <c r="H5" s="20"/>
    </row>
    <row r="6" spans="3:5" ht="12" customHeight="1">
      <c r="C6" s="9" t="s">
        <v>0</v>
      </c>
      <c r="E6" s="10">
        <f>COUNTA(A12:A63)</f>
        <v>0</v>
      </c>
    </row>
    <row r="7" spans="3:5" ht="12" customHeight="1">
      <c r="C7" s="9" t="s">
        <v>1</v>
      </c>
      <c r="E7" s="10">
        <f>COUNTA(B12:B155)</f>
        <v>0</v>
      </c>
    </row>
    <row r="8" spans="3:5" ht="12" customHeight="1">
      <c r="C8" s="9" t="s">
        <v>67</v>
      </c>
      <c r="E8" s="113">
        <f>COUNTIF('Oper 8m'!$B:$B,"X")</f>
        <v>0</v>
      </c>
    </row>
    <row r="9" spans="3:5" ht="12" customHeight="1">
      <c r="C9" s="9" t="s">
        <v>66</v>
      </c>
      <c r="E9" s="11">
        <f>SUM(E13:E65)</f>
        <v>0</v>
      </c>
    </row>
    <row r="10" spans="1:5" ht="12" customHeight="1" thickBot="1">
      <c r="A10" s="7"/>
      <c r="B10" s="5"/>
      <c r="C10" s="5"/>
      <c r="D10" s="5"/>
      <c r="E10" s="12"/>
    </row>
    <row r="11" spans="1:5" ht="12.75" customHeight="1" thickBot="1" thickTop="1">
      <c r="A11" s="49" t="s">
        <v>21</v>
      </c>
      <c r="B11" s="50" t="s">
        <v>7</v>
      </c>
      <c r="C11" s="51" t="s">
        <v>2</v>
      </c>
      <c r="D11" s="47" t="s">
        <v>80</v>
      </c>
      <c r="E11" s="48" t="s">
        <v>3</v>
      </c>
    </row>
    <row r="12" spans="1:9" ht="12" customHeight="1">
      <c r="A12" s="163"/>
      <c r="B12" s="164"/>
      <c r="C12" s="165"/>
      <c r="D12" s="166"/>
      <c r="E12" s="167"/>
      <c r="I12" s="32"/>
    </row>
    <row r="13" spans="1:5" ht="12" customHeight="1">
      <c r="A13" s="138"/>
      <c r="B13" s="155"/>
      <c r="C13" s="152"/>
      <c r="D13" s="156"/>
      <c r="E13" s="168"/>
    </row>
    <row r="14" spans="1:5" ht="12" customHeight="1">
      <c r="A14" s="138"/>
      <c r="B14" s="182"/>
      <c r="C14" s="152"/>
      <c r="D14" s="153"/>
      <c r="E14" s="183"/>
    </row>
    <row r="15" spans="1:5" ht="12" customHeight="1">
      <c r="A15" s="169"/>
      <c r="B15" s="182"/>
      <c r="C15" s="184"/>
      <c r="D15" s="153"/>
      <c r="E15" s="183"/>
    </row>
    <row r="16" spans="1:5" ht="12" customHeight="1">
      <c r="A16" s="138"/>
      <c r="B16" s="185"/>
      <c r="C16" s="186"/>
      <c r="D16" s="153"/>
      <c r="E16" s="183"/>
    </row>
    <row r="17" spans="1:5" ht="12" customHeight="1">
      <c r="A17" s="138"/>
      <c r="B17" s="155"/>
      <c r="C17" s="152"/>
      <c r="D17" s="156"/>
      <c r="E17" s="168"/>
    </row>
    <row r="18" spans="1:5" ht="12" customHeight="1">
      <c r="A18" s="138"/>
      <c r="B18" s="155"/>
      <c r="C18" s="152"/>
      <c r="D18" s="156"/>
      <c r="E18" s="168"/>
    </row>
    <row r="19" spans="1:7" ht="12" customHeight="1">
      <c r="A19" s="139"/>
      <c r="B19" s="155"/>
      <c r="C19" s="154"/>
      <c r="D19" s="156"/>
      <c r="E19" s="168"/>
      <c r="G19" s="17"/>
    </row>
    <row r="20" spans="1:5" ht="12" customHeight="1">
      <c r="A20" s="138"/>
      <c r="B20" s="155"/>
      <c r="C20" s="152"/>
      <c r="D20" s="156"/>
      <c r="E20" s="168"/>
    </row>
    <row r="21" spans="1:5" ht="12" customHeight="1">
      <c r="A21" s="139"/>
      <c r="B21" s="155"/>
      <c r="C21" s="152"/>
      <c r="D21" s="156"/>
      <c r="E21" s="168"/>
    </row>
    <row r="22" spans="1:5" s="10" customFormat="1" ht="12" customHeight="1">
      <c r="A22" s="140"/>
      <c r="B22" s="155"/>
      <c r="C22" s="154"/>
      <c r="D22" s="156"/>
      <c r="E22" s="168"/>
    </row>
    <row r="23" spans="1:5" ht="12" customHeight="1">
      <c r="A23" s="138"/>
      <c r="B23" s="155"/>
      <c r="C23" s="152"/>
      <c r="D23" s="156"/>
      <c r="E23" s="168"/>
    </row>
    <row r="24" spans="1:5" ht="12" customHeight="1">
      <c r="A24" s="138"/>
      <c r="B24" s="155"/>
      <c r="C24" s="154"/>
      <c r="D24" s="156"/>
      <c r="E24" s="168"/>
    </row>
    <row r="25" spans="1:5" ht="12" customHeight="1">
      <c r="A25" s="138"/>
      <c r="B25" s="155"/>
      <c r="C25" s="152"/>
      <c r="D25" s="156"/>
      <c r="E25" s="168"/>
    </row>
    <row r="26" spans="1:5" ht="12" customHeight="1">
      <c r="A26" s="139"/>
      <c r="B26" s="155"/>
      <c r="C26" s="152"/>
      <c r="D26" s="156"/>
      <c r="E26" s="168"/>
    </row>
    <row r="27" spans="1:5" ht="12" customHeight="1">
      <c r="A27" s="138"/>
      <c r="B27" s="155"/>
      <c r="C27" s="152"/>
      <c r="D27" s="156"/>
      <c r="E27" s="168"/>
    </row>
    <row r="28" spans="1:5" ht="12" customHeight="1">
      <c r="A28" s="139"/>
      <c r="B28" s="155"/>
      <c r="C28" s="152"/>
      <c r="D28" s="156"/>
      <c r="E28" s="168"/>
    </row>
    <row r="29" spans="1:5" ht="12" customHeight="1">
      <c r="A29" s="138"/>
      <c r="B29" s="155"/>
      <c r="C29" s="152"/>
      <c r="D29" s="156"/>
      <c r="E29" s="168"/>
    </row>
    <row r="30" spans="1:5" s="20" customFormat="1" ht="12" customHeight="1">
      <c r="A30" s="139"/>
      <c r="B30" s="155"/>
      <c r="C30" s="152"/>
      <c r="D30" s="156"/>
      <c r="E30" s="168"/>
    </row>
    <row r="31" spans="1:5" ht="12" customHeight="1">
      <c r="A31" s="138"/>
      <c r="B31" s="155"/>
      <c r="C31" s="152"/>
      <c r="D31" s="156"/>
      <c r="E31" s="168"/>
    </row>
    <row r="32" spans="1:5" s="20" customFormat="1" ht="12" customHeight="1">
      <c r="A32" s="169"/>
      <c r="B32" s="155"/>
      <c r="C32" s="172"/>
      <c r="D32" s="170"/>
      <c r="E32" s="171"/>
    </row>
    <row r="33" spans="1:5" ht="12" customHeight="1">
      <c r="A33" s="138"/>
      <c r="B33" s="155"/>
      <c r="C33" s="157"/>
      <c r="D33" s="156"/>
      <c r="E33" s="159"/>
    </row>
    <row r="34" spans="1:5" s="20" customFormat="1" ht="12" customHeight="1">
      <c r="A34" s="139"/>
      <c r="B34" s="155"/>
      <c r="C34" s="157"/>
      <c r="D34" s="153"/>
      <c r="E34" s="159"/>
    </row>
    <row r="35" spans="1:5" ht="12" customHeight="1">
      <c r="A35" s="138"/>
      <c r="B35" s="155"/>
      <c r="C35" s="157"/>
      <c r="D35" s="153"/>
      <c r="E35" s="159"/>
    </row>
    <row r="36" spans="1:5" ht="12" customHeight="1">
      <c r="A36" s="138"/>
      <c r="B36" s="155"/>
      <c r="C36" s="157"/>
      <c r="D36" s="153"/>
      <c r="E36" s="159"/>
    </row>
    <row r="37" spans="1:5" ht="12" customHeight="1">
      <c r="A37" s="138"/>
      <c r="B37" s="155"/>
      <c r="C37" s="158"/>
      <c r="D37" s="153"/>
      <c r="E37" s="159"/>
    </row>
    <row r="38" spans="1:5" ht="12" customHeight="1">
      <c r="A38" s="138"/>
      <c r="B38" s="142"/>
      <c r="C38" s="76"/>
      <c r="D38" s="146"/>
      <c r="E38" s="147"/>
    </row>
    <row r="39" spans="1:5" ht="12" customHeight="1">
      <c r="A39" s="138"/>
      <c r="B39" s="142"/>
      <c r="C39" s="77"/>
      <c r="D39" s="146"/>
      <c r="E39" s="147"/>
    </row>
    <row r="40" spans="1:5" ht="12" customHeight="1">
      <c r="A40" s="138"/>
      <c r="B40" s="142"/>
      <c r="C40" s="77"/>
      <c r="D40" s="87"/>
      <c r="E40" s="147"/>
    </row>
    <row r="41" spans="1:5" ht="12" customHeight="1">
      <c r="A41" s="138"/>
      <c r="B41" s="142"/>
      <c r="C41" s="77"/>
      <c r="D41" s="146"/>
      <c r="E41" s="147"/>
    </row>
    <row r="42" spans="1:5" ht="12" customHeight="1">
      <c r="A42" s="138"/>
      <c r="B42" s="142"/>
      <c r="C42" s="77"/>
      <c r="D42" s="146"/>
      <c r="E42" s="147"/>
    </row>
    <row r="43" spans="1:5" ht="12" customHeight="1">
      <c r="A43" s="138"/>
      <c r="B43" s="142"/>
      <c r="C43" s="76"/>
      <c r="D43" s="146"/>
      <c r="E43" s="147"/>
    </row>
    <row r="44" spans="1:5" ht="12" customHeight="1">
      <c r="A44" s="138"/>
      <c r="B44" s="142"/>
      <c r="C44" s="77"/>
      <c r="D44" s="146"/>
      <c r="E44" s="147"/>
    </row>
    <row r="45" spans="1:5" ht="12" customHeight="1">
      <c r="A45" s="138"/>
      <c r="B45" s="142"/>
      <c r="C45" s="76"/>
      <c r="D45" s="146"/>
      <c r="E45" s="147"/>
    </row>
    <row r="46" spans="1:5" ht="12" customHeight="1">
      <c r="A46" s="138"/>
      <c r="B46" s="142"/>
      <c r="C46" s="77"/>
      <c r="D46" s="146"/>
      <c r="E46" s="147"/>
    </row>
    <row r="47" spans="1:5" ht="12" customHeight="1">
      <c r="A47" s="138"/>
      <c r="B47" s="142"/>
      <c r="C47" s="77"/>
      <c r="D47" s="146"/>
      <c r="E47" s="147"/>
    </row>
    <row r="48" spans="1:5" ht="12" customHeight="1">
      <c r="A48" s="138"/>
      <c r="B48" s="142"/>
      <c r="C48" s="77"/>
      <c r="D48" s="146"/>
      <c r="E48" s="147"/>
    </row>
    <row r="49" spans="1:5" ht="12" customHeight="1">
      <c r="A49" s="138"/>
      <c r="B49" s="142"/>
      <c r="C49" s="77"/>
      <c r="D49" s="146"/>
      <c r="E49" s="147"/>
    </row>
    <row r="50" spans="1:5" ht="12" customHeight="1">
      <c r="A50" s="138"/>
      <c r="B50" s="142"/>
      <c r="C50" s="77"/>
      <c r="D50" s="146"/>
      <c r="E50" s="147"/>
    </row>
    <row r="51" spans="1:5" ht="12" customHeight="1">
      <c r="A51" s="138"/>
      <c r="B51" s="142"/>
      <c r="C51" s="77"/>
      <c r="D51" s="145"/>
      <c r="E51" s="147"/>
    </row>
    <row r="52" spans="1:5" ht="12" customHeight="1">
      <c r="A52" s="138"/>
      <c r="B52" s="142"/>
      <c r="C52" s="77"/>
      <c r="D52" s="146"/>
      <c r="E52" s="147"/>
    </row>
    <row r="53" spans="1:5" ht="12" customHeight="1">
      <c r="A53" s="138"/>
      <c r="B53" s="142"/>
      <c r="C53" s="77"/>
      <c r="D53" s="145"/>
      <c r="E53" s="147"/>
    </row>
    <row r="54" spans="1:5" ht="12" customHeight="1">
      <c r="A54" s="138"/>
      <c r="B54" s="142"/>
      <c r="C54" s="77"/>
      <c r="D54" s="146"/>
      <c r="E54" s="147"/>
    </row>
    <row r="55" spans="1:5" ht="12" customHeight="1">
      <c r="A55" s="138"/>
      <c r="B55" s="142"/>
      <c r="C55" s="77"/>
      <c r="D55" s="146"/>
      <c r="E55" s="147"/>
    </row>
    <row r="56" spans="1:5" ht="12" customHeight="1">
      <c r="A56" s="138"/>
      <c r="B56" s="142"/>
      <c r="C56" s="77"/>
      <c r="D56" s="145"/>
      <c r="E56" s="147"/>
    </row>
    <row r="57" spans="1:5" ht="12" customHeight="1">
      <c r="A57" s="138"/>
      <c r="B57" s="142"/>
      <c r="C57" s="77"/>
      <c r="D57" s="148"/>
      <c r="E57" s="147"/>
    </row>
    <row r="58" spans="1:5" ht="12" customHeight="1">
      <c r="A58" s="138"/>
      <c r="B58" s="142"/>
      <c r="C58" s="77"/>
      <c r="D58" s="148"/>
      <c r="E58" s="147"/>
    </row>
    <row r="59" spans="1:5" ht="12" customHeight="1">
      <c r="A59" s="139"/>
      <c r="B59" s="142"/>
      <c r="C59" s="78"/>
      <c r="D59" s="145"/>
      <c r="E59" s="147"/>
    </row>
    <row r="60" spans="1:5" ht="12" customHeight="1">
      <c r="A60" s="138"/>
      <c r="B60" s="142"/>
      <c r="C60" s="77"/>
      <c r="D60" s="148"/>
      <c r="E60" s="147"/>
    </row>
    <row r="61" spans="1:5" ht="12" customHeight="1">
      <c r="A61" s="139"/>
      <c r="B61" s="142"/>
      <c r="C61" s="78"/>
      <c r="D61" s="145"/>
      <c r="E61" s="147"/>
    </row>
    <row r="62" spans="1:5" ht="12" customHeight="1">
      <c r="A62" s="138"/>
      <c r="B62" s="142"/>
      <c r="C62" s="77"/>
      <c r="D62" s="148"/>
      <c r="E62" s="147"/>
    </row>
    <row r="63" spans="1:5" ht="12" customHeight="1">
      <c r="A63" s="138"/>
      <c r="B63" s="142"/>
      <c r="C63" s="77"/>
      <c r="D63" s="149"/>
      <c r="E63" s="147"/>
    </row>
    <row r="64" spans="1:5" ht="12" customHeight="1">
      <c r="A64" s="138"/>
      <c r="B64" s="142"/>
      <c r="C64" s="77"/>
      <c r="D64" s="145"/>
      <c r="E64" s="147"/>
    </row>
    <row r="65" spans="1:5" ht="12" customHeight="1" thickBot="1">
      <c r="A65" s="141"/>
      <c r="B65" s="160"/>
      <c r="C65" s="161"/>
      <c r="D65" s="162"/>
      <c r="E65" s="173"/>
    </row>
    <row r="66" spans="1:5" ht="12" customHeight="1" thickTop="1">
      <c r="A66" s="7"/>
      <c r="B66" s="1"/>
      <c r="C66" s="33" t="s">
        <v>40</v>
      </c>
      <c r="D66" s="13"/>
      <c r="E66" s="14"/>
    </row>
    <row r="67" spans="1:5" ht="12" customHeight="1">
      <c r="A67" s="7"/>
      <c r="B67" s="1"/>
      <c r="D67" s="13"/>
      <c r="E67" s="14"/>
    </row>
    <row r="68" spans="1:5" ht="12" customHeight="1">
      <c r="A68" s="7"/>
      <c r="B68" s="2"/>
      <c r="C68" s="13"/>
      <c r="D68" s="13"/>
      <c r="E68" s="151"/>
    </row>
    <row r="69" spans="1:5" ht="12">
      <c r="A69" s="7"/>
      <c r="B69" s="1"/>
      <c r="C69" s="13"/>
      <c r="D69" s="15"/>
      <c r="E69" s="14"/>
    </row>
    <row r="70" spans="1:5" ht="12">
      <c r="A70" s="7"/>
      <c r="B70" s="1"/>
      <c r="C70" s="16"/>
      <c r="D70" s="13"/>
      <c r="E70" s="14"/>
    </row>
    <row r="71" spans="1:5" ht="12">
      <c r="A71" s="7"/>
      <c r="B71" s="1"/>
      <c r="C71" s="13"/>
      <c r="D71" s="13"/>
      <c r="E71" s="14"/>
    </row>
    <row r="72" spans="1:5" ht="12">
      <c r="A72" s="7"/>
      <c r="B72" s="1"/>
      <c r="C72" s="13"/>
      <c r="D72" s="5"/>
      <c r="E72" s="14"/>
    </row>
    <row r="73" spans="1:5" ht="12">
      <c r="A73" s="7"/>
      <c r="B73" s="1"/>
      <c r="C73" s="15"/>
      <c r="D73" s="16"/>
      <c r="E73" s="14"/>
    </row>
    <row r="74" spans="1:5" ht="12">
      <c r="A74" s="7"/>
      <c r="B74" s="1"/>
      <c r="C74" s="13"/>
      <c r="D74" s="15"/>
      <c r="E74" s="14"/>
    </row>
    <row r="75" spans="1:5" ht="12">
      <c r="A75" s="7"/>
      <c r="B75" s="1"/>
      <c r="C75" s="13"/>
      <c r="D75" s="13"/>
      <c r="E75" s="14"/>
    </row>
    <row r="76" spans="1:5" ht="12">
      <c r="A76" s="7"/>
      <c r="B76" s="1"/>
      <c r="C76" s="5"/>
      <c r="D76" s="13"/>
      <c r="E76" s="14"/>
    </row>
    <row r="77" spans="1:5" ht="12">
      <c r="A77" s="7"/>
      <c r="B77" s="2"/>
      <c r="C77" s="16"/>
      <c r="D77" s="13"/>
      <c r="E77" s="14"/>
    </row>
    <row r="78" spans="1:5" ht="12">
      <c r="A78" s="7"/>
      <c r="B78" s="1"/>
      <c r="C78" s="15"/>
      <c r="D78" s="13"/>
      <c r="E78" s="14"/>
    </row>
    <row r="79" spans="1:5" s="10" customFormat="1" ht="12">
      <c r="A79" s="7"/>
      <c r="B79" s="1"/>
      <c r="C79" s="13"/>
      <c r="D79" s="13"/>
      <c r="E79" s="14"/>
    </row>
    <row r="80" spans="1:5" ht="12">
      <c r="A80" s="7"/>
      <c r="B80" s="1"/>
      <c r="C80" s="13"/>
      <c r="D80" s="15"/>
      <c r="E80" s="14"/>
    </row>
    <row r="81" spans="1:5" ht="12">
      <c r="A81" s="7"/>
      <c r="B81" s="1"/>
      <c r="C81" s="13"/>
      <c r="D81" s="13"/>
      <c r="E81" s="14"/>
    </row>
    <row r="82" spans="1:5" ht="12">
      <c r="A82" s="7"/>
      <c r="B82" s="1"/>
      <c r="C82" s="13"/>
      <c r="D82" s="13"/>
      <c r="E82" s="14"/>
    </row>
    <row r="83" spans="1:5" ht="12">
      <c r="A83" s="7"/>
      <c r="B83" s="1"/>
      <c r="C83" s="13"/>
      <c r="D83" s="13"/>
      <c r="E83" s="14"/>
    </row>
    <row r="84" spans="1:5" ht="12">
      <c r="A84" s="7"/>
      <c r="B84" s="1"/>
      <c r="C84" s="15"/>
      <c r="D84" s="15"/>
      <c r="E84" s="14"/>
    </row>
    <row r="85" spans="1:5" ht="12">
      <c r="A85" s="7"/>
      <c r="B85" s="1"/>
      <c r="C85" s="13"/>
      <c r="D85" s="13"/>
      <c r="E85" s="14"/>
    </row>
    <row r="86" spans="1:5" ht="12">
      <c r="A86" s="7"/>
      <c r="B86" s="1"/>
      <c r="C86" s="13"/>
      <c r="D86" s="13"/>
      <c r="E86" s="14"/>
    </row>
    <row r="87" spans="1:5" ht="12">
      <c r="A87" s="7"/>
      <c r="B87" s="1"/>
      <c r="C87" s="13"/>
      <c r="D87" s="15"/>
      <c r="E87" s="14"/>
    </row>
    <row r="88" spans="1:5" ht="12">
      <c r="A88" s="7"/>
      <c r="B88" s="1"/>
      <c r="C88" s="15"/>
      <c r="D88" s="13"/>
      <c r="E88" s="14"/>
    </row>
    <row r="89" spans="1:5" ht="12">
      <c r="A89" s="7"/>
      <c r="B89" s="1"/>
      <c r="C89" s="13"/>
      <c r="D89" s="13"/>
      <c r="E89" s="14"/>
    </row>
    <row r="90" spans="1:5" ht="12">
      <c r="A90" s="7"/>
      <c r="B90" s="1"/>
      <c r="C90" s="13"/>
      <c r="D90" s="15"/>
      <c r="E90" s="14"/>
    </row>
    <row r="91" spans="1:5" ht="12">
      <c r="A91" s="7"/>
      <c r="B91" s="1"/>
      <c r="C91" s="15"/>
      <c r="D91" s="13"/>
      <c r="E91" s="14"/>
    </row>
    <row r="92" spans="1:5" ht="12">
      <c r="A92" s="7"/>
      <c r="B92" s="1"/>
      <c r="C92" s="13"/>
      <c r="D92" s="13"/>
      <c r="E92" s="14"/>
    </row>
    <row r="93" spans="1:5" ht="12">
      <c r="A93" s="7"/>
      <c r="B93" s="1"/>
      <c r="C93" s="13"/>
      <c r="D93" s="15"/>
      <c r="E93" s="14"/>
    </row>
    <row r="94" spans="1:5" ht="12">
      <c r="A94" s="7"/>
      <c r="B94" s="1"/>
      <c r="C94" s="15"/>
      <c r="D94" s="13"/>
      <c r="E94" s="14"/>
    </row>
    <row r="95" spans="1:5" ht="12">
      <c r="A95" s="7"/>
      <c r="B95" s="1"/>
      <c r="C95" s="13"/>
      <c r="D95" s="13"/>
      <c r="E95" s="14"/>
    </row>
    <row r="96" spans="1:5" ht="12">
      <c r="A96" s="7"/>
      <c r="B96" s="1"/>
      <c r="C96" s="13"/>
      <c r="D96" s="13"/>
      <c r="E96" s="14"/>
    </row>
    <row r="97" spans="1:5" ht="12">
      <c r="A97" s="7"/>
      <c r="B97" s="1"/>
      <c r="C97" s="15"/>
      <c r="D97" s="15"/>
      <c r="E97" s="14"/>
    </row>
    <row r="98" spans="1:5" ht="12">
      <c r="A98" s="7"/>
      <c r="B98" s="1"/>
      <c r="C98" s="13"/>
      <c r="D98" s="13"/>
      <c r="E98" s="14"/>
    </row>
    <row r="99" spans="1:5" ht="12">
      <c r="A99" s="7"/>
      <c r="B99" s="1"/>
      <c r="C99" s="13"/>
      <c r="D99" s="13"/>
      <c r="E99" s="14"/>
    </row>
    <row r="100" spans="1:5" ht="12">
      <c r="A100" s="7"/>
      <c r="B100" s="1"/>
      <c r="C100" s="13"/>
      <c r="D100" s="5"/>
      <c r="E100" s="14"/>
    </row>
    <row r="101" spans="1:5" ht="12">
      <c r="A101" s="7"/>
      <c r="B101" s="1"/>
      <c r="C101" s="15"/>
      <c r="D101" s="16"/>
      <c r="E101" s="14"/>
    </row>
    <row r="102" spans="1:5" ht="12">
      <c r="A102" s="7"/>
      <c r="B102" s="1"/>
      <c r="C102" s="13"/>
      <c r="D102" s="15"/>
      <c r="E102" s="14"/>
    </row>
    <row r="103" spans="1:5" ht="12">
      <c r="A103" s="7"/>
      <c r="B103" s="1"/>
      <c r="C103" s="13"/>
      <c r="D103" s="13"/>
      <c r="E103" s="14"/>
    </row>
    <row r="104" spans="1:5" ht="12">
      <c r="A104" s="7"/>
      <c r="B104" s="1"/>
      <c r="C104" s="5"/>
      <c r="D104" s="13"/>
      <c r="E104" s="14"/>
    </row>
    <row r="105" spans="1:5" ht="12">
      <c r="A105" s="7"/>
      <c r="B105" s="12"/>
      <c r="C105" s="16"/>
      <c r="D105" s="13"/>
      <c r="E105" s="14"/>
    </row>
    <row r="106" spans="1:5" ht="12">
      <c r="A106" s="7"/>
      <c r="B106" s="1"/>
      <c r="C106" s="15"/>
      <c r="D106" s="13"/>
      <c r="E106" s="14"/>
    </row>
    <row r="107" spans="1:5" s="10" customFormat="1" ht="12">
      <c r="A107" s="7"/>
      <c r="B107" s="1"/>
      <c r="C107" s="13"/>
      <c r="D107" s="15"/>
      <c r="E107" s="14"/>
    </row>
    <row r="108" spans="1:5" ht="12">
      <c r="A108" s="7"/>
      <c r="B108" s="1"/>
      <c r="C108" s="13"/>
      <c r="D108" s="13"/>
      <c r="E108" s="14"/>
    </row>
    <row r="109" spans="1:5" ht="12">
      <c r="A109" s="7"/>
      <c r="B109" s="1"/>
      <c r="C109" s="13"/>
      <c r="D109" s="13"/>
      <c r="E109" s="14"/>
    </row>
    <row r="110" spans="1:5" ht="12">
      <c r="A110" s="7"/>
      <c r="B110" s="1"/>
      <c r="C110" s="13"/>
      <c r="D110" s="15"/>
      <c r="E110" s="14"/>
    </row>
    <row r="111" spans="1:5" ht="12">
      <c r="A111" s="7"/>
      <c r="B111" s="1"/>
      <c r="C111" s="15"/>
      <c r="D111" s="15"/>
      <c r="E111" s="14"/>
    </row>
    <row r="112" spans="1:5" ht="12">
      <c r="A112" s="7"/>
      <c r="B112" s="1"/>
      <c r="C112" s="13"/>
      <c r="D112" s="13"/>
      <c r="E112" s="14"/>
    </row>
    <row r="113" spans="1:5" ht="12">
      <c r="A113" s="7"/>
      <c r="B113" s="1"/>
      <c r="C113" s="13"/>
      <c r="D113" s="15"/>
      <c r="E113" s="14"/>
    </row>
    <row r="114" spans="1:5" ht="12">
      <c r="A114" s="7"/>
      <c r="B114" s="1"/>
      <c r="C114" s="15"/>
      <c r="D114" s="13"/>
      <c r="E114" s="14"/>
    </row>
    <row r="115" spans="1:5" ht="12">
      <c r="A115" s="7"/>
      <c r="B115" s="1"/>
      <c r="C115" s="15"/>
      <c r="D115" s="13"/>
      <c r="E115" s="14"/>
    </row>
    <row r="116" spans="1:5" ht="12">
      <c r="A116" s="7"/>
      <c r="B116" s="1"/>
      <c r="C116" s="13"/>
      <c r="D116" s="15"/>
      <c r="E116" s="14"/>
    </row>
    <row r="117" spans="1:5" ht="12">
      <c r="A117" s="7"/>
      <c r="B117" s="1"/>
      <c r="C117" s="15"/>
      <c r="D117" s="13"/>
      <c r="E117" s="14"/>
    </row>
    <row r="118" spans="1:5" ht="12">
      <c r="A118" s="7"/>
      <c r="B118" s="1"/>
      <c r="C118" s="13"/>
      <c r="D118" s="13"/>
      <c r="E118" s="14"/>
    </row>
    <row r="119" spans="1:5" ht="12">
      <c r="A119" s="7"/>
      <c r="B119" s="1"/>
      <c r="C119" s="13"/>
      <c r="D119" s="15"/>
      <c r="E119" s="14"/>
    </row>
    <row r="120" spans="1:5" ht="12">
      <c r="A120" s="7"/>
      <c r="B120" s="1"/>
      <c r="C120" s="15"/>
      <c r="D120" s="13"/>
      <c r="E120" s="14"/>
    </row>
    <row r="121" spans="1:5" ht="12">
      <c r="A121" s="7"/>
      <c r="B121" s="1"/>
      <c r="C121" s="13"/>
      <c r="D121" s="13"/>
      <c r="E121" s="14"/>
    </row>
    <row r="122" spans="1:5" ht="12">
      <c r="A122" s="7"/>
      <c r="B122" s="1"/>
      <c r="C122" s="13"/>
      <c r="D122" s="5"/>
      <c r="E122" s="14"/>
    </row>
    <row r="123" spans="1:5" ht="12">
      <c r="A123" s="7"/>
      <c r="B123" s="1"/>
      <c r="C123" s="15"/>
      <c r="D123" s="5"/>
      <c r="E123" s="14"/>
    </row>
    <row r="124" spans="1:5" ht="12">
      <c r="A124" s="7"/>
      <c r="B124" s="1"/>
      <c r="C124" s="13"/>
      <c r="D124" s="5"/>
      <c r="E124" s="14"/>
    </row>
    <row r="125" spans="1:5" ht="12">
      <c r="A125" s="7"/>
      <c r="B125" s="1"/>
      <c r="C125" s="13"/>
      <c r="D125" s="5"/>
      <c r="E125" s="14"/>
    </row>
    <row r="126" spans="1:5" ht="12">
      <c r="A126" s="7"/>
      <c r="B126" s="1"/>
      <c r="C126" s="5"/>
      <c r="D126" s="5"/>
      <c r="E126" s="12"/>
    </row>
    <row r="127" spans="1:5" ht="12">
      <c r="A127" s="7"/>
      <c r="B127" s="5"/>
      <c r="C127" s="5"/>
      <c r="D127" s="5"/>
      <c r="E127" s="12"/>
    </row>
    <row r="128" spans="1:5" ht="12">
      <c r="A128" s="7"/>
      <c r="B128" s="5"/>
      <c r="C128" s="5"/>
      <c r="D128" s="5"/>
      <c r="E128" s="12"/>
    </row>
    <row r="129" spans="1:5" ht="12">
      <c r="A129" s="7"/>
      <c r="B129" s="1"/>
      <c r="C129" s="5"/>
      <c r="D129" s="5"/>
      <c r="E129" s="12"/>
    </row>
    <row r="130" spans="1:5" ht="12">
      <c r="A130" s="7"/>
      <c r="B130" s="1"/>
      <c r="C130" s="5"/>
      <c r="D130" s="5"/>
      <c r="E130" s="12"/>
    </row>
    <row r="131" spans="1:5" ht="12">
      <c r="A131" s="7"/>
      <c r="B131" s="1"/>
      <c r="C131" s="5"/>
      <c r="D131" s="5"/>
      <c r="E131" s="12"/>
    </row>
    <row r="132" spans="1:5" ht="12">
      <c r="A132" s="7"/>
      <c r="B132" s="1"/>
      <c r="C132" s="5"/>
      <c r="D132" s="5"/>
      <c r="E132" s="12"/>
    </row>
    <row r="133" spans="1:5" ht="12">
      <c r="A133" s="7"/>
      <c r="B133" s="1"/>
      <c r="C133" s="5"/>
      <c r="D133" s="5"/>
      <c r="E133" s="12"/>
    </row>
    <row r="134" spans="1:5" ht="12">
      <c r="A134" s="7"/>
      <c r="B134" s="1"/>
      <c r="C134" s="5"/>
      <c r="D134" s="5"/>
      <c r="E134" s="12"/>
    </row>
    <row r="135" spans="1:5" ht="12">
      <c r="A135" s="7"/>
      <c r="B135" s="5"/>
      <c r="C135" s="5"/>
      <c r="D135" s="5"/>
      <c r="E135" s="12"/>
    </row>
    <row r="136" spans="1:5" ht="12">
      <c r="A136" s="7"/>
      <c r="B136" s="5"/>
      <c r="C136" s="5"/>
      <c r="D136" s="5"/>
      <c r="E136" s="12"/>
    </row>
    <row r="137" spans="1:5" ht="12">
      <c r="A137" s="7"/>
      <c r="B137" s="5"/>
      <c r="C137" s="5"/>
      <c r="D137" s="5"/>
      <c r="E137" s="12"/>
    </row>
    <row r="138" spans="1:5" ht="12">
      <c r="A138" s="7"/>
      <c r="B138" s="5"/>
      <c r="C138" s="5"/>
      <c r="D138" s="5"/>
      <c r="E138" s="12"/>
    </row>
    <row r="139" spans="1:5" ht="12">
      <c r="A139" s="7"/>
      <c r="B139" s="5"/>
      <c r="C139" s="5"/>
      <c r="D139" s="5"/>
      <c r="E139" s="12"/>
    </row>
    <row r="140" spans="1:5" ht="12">
      <c r="A140" s="7"/>
      <c r="B140" s="5"/>
      <c r="C140" s="5"/>
      <c r="D140" s="5"/>
      <c r="E140" s="12"/>
    </row>
    <row r="141" spans="1:5" ht="12">
      <c r="A141" s="7"/>
      <c r="B141" s="5"/>
      <c r="C141" s="5"/>
      <c r="D141" s="5"/>
      <c r="E141" s="12"/>
    </row>
    <row r="142" spans="1:5" ht="12">
      <c r="A142" s="7"/>
      <c r="B142" s="5"/>
      <c r="C142" s="5"/>
      <c r="D142" s="5"/>
      <c r="E142" s="12"/>
    </row>
    <row r="143" spans="1:5" ht="12">
      <c r="A143" s="7"/>
      <c r="B143" s="5"/>
      <c r="C143" s="5"/>
      <c r="D143" s="5"/>
      <c r="E143" s="12"/>
    </row>
    <row r="144" spans="1:5" ht="12">
      <c r="A144" s="7"/>
      <c r="B144" s="5"/>
      <c r="C144" s="5"/>
      <c r="D144" s="5"/>
      <c r="E144" s="12"/>
    </row>
    <row r="145" spans="1:5" ht="12">
      <c r="A145" s="7"/>
      <c r="B145" s="5"/>
      <c r="C145" s="5"/>
      <c r="D145" s="5"/>
      <c r="E145" s="12"/>
    </row>
    <row r="146" spans="1:5" ht="12">
      <c r="A146" s="7"/>
      <c r="B146" s="5"/>
      <c r="C146" s="5"/>
      <c r="D146" s="5"/>
      <c r="E146" s="12"/>
    </row>
    <row r="147" spans="1:5" ht="12">
      <c r="A147" s="7"/>
      <c r="B147" s="5"/>
      <c r="C147" s="5"/>
      <c r="D147" s="5"/>
      <c r="E147" s="12"/>
    </row>
    <row r="148" spans="1:5" ht="12">
      <c r="A148" s="7"/>
      <c r="B148" s="5"/>
      <c r="C148" s="5"/>
      <c r="D148" s="5"/>
      <c r="E148" s="12"/>
    </row>
    <row r="149" spans="1:5" ht="12">
      <c r="A149" s="7"/>
      <c r="B149" s="5"/>
      <c r="C149" s="5"/>
      <c r="D149" s="5"/>
      <c r="E149" s="12"/>
    </row>
    <row r="150" spans="1:5" ht="12">
      <c r="A150" s="7"/>
      <c r="B150" s="5"/>
      <c r="C150" s="5"/>
      <c r="D150" s="5"/>
      <c r="E150" s="12"/>
    </row>
    <row r="151" spans="1:5" ht="12">
      <c r="A151" s="7"/>
      <c r="B151" s="5"/>
      <c r="C151" s="5"/>
      <c r="D151" s="5"/>
      <c r="E151" s="12"/>
    </row>
    <row r="152" spans="1:5" ht="12">
      <c r="A152" s="7"/>
      <c r="B152" s="5"/>
      <c r="C152" s="5"/>
      <c r="D152" s="5"/>
      <c r="E152" s="12"/>
    </row>
    <row r="153" spans="1:5" ht="12">
      <c r="A153" s="7"/>
      <c r="B153" s="5"/>
      <c r="C153" s="5"/>
      <c r="D153" s="5"/>
      <c r="E153" s="12"/>
    </row>
    <row r="154" spans="1:5" ht="12">
      <c r="A154" s="7"/>
      <c r="B154" s="5"/>
      <c r="C154" s="5"/>
      <c r="D154" s="5"/>
      <c r="E154" s="12"/>
    </row>
    <row r="155" spans="1:5" ht="12">
      <c r="A155" s="7"/>
      <c r="B155" s="5"/>
      <c r="C155" s="5"/>
      <c r="D155" s="5"/>
      <c r="E155" s="12"/>
    </row>
    <row r="156" spans="1:5" ht="12">
      <c r="A156" s="7"/>
      <c r="B156" s="5"/>
      <c r="C156" s="5"/>
      <c r="D156" s="5"/>
      <c r="E156" s="12"/>
    </row>
    <row r="157" spans="1:5" ht="12">
      <c r="A157" s="7"/>
      <c r="B157" s="5"/>
      <c r="C157" s="5"/>
      <c r="D157" s="5"/>
      <c r="E157" s="12"/>
    </row>
    <row r="158" spans="1:5" ht="12">
      <c r="A158" s="7"/>
      <c r="B158" s="5"/>
      <c r="C158" s="5"/>
      <c r="D158" s="5"/>
      <c r="E158" s="12"/>
    </row>
    <row r="159" spans="1:5" ht="12">
      <c r="A159" s="7"/>
      <c r="B159" s="5"/>
      <c r="C159" s="5"/>
      <c r="D159" s="5"/>
      <c r="E159" s="12"/>
    </row>
    <row r="160" spans="1:5" ht="12">
      <c r="A160" s="7"/>
      <c r="B160" s="5"/>
      <c r="C160" s="5"/>
      <c r="D160" s="5"/>
      <c r="E160" s="12"/>
    </row>
    <row r="161" spans="1:5" ht="12">
      <c r="A161" s="7"/>
      <c r="B161" s="5"/>
      <c r="C161" s="5"/>
      <c r="D161" s="5"/>
      <c r="E161" s="12"/>
    </row>
    <row r="162" spans="1:5" ht="12">
      <c r="A162" s="7"/>
      <c r="B162" s="5"/>
      <c r="C162" s="5"/>
      <c r="D162" s="5"/>
      <c r="E162" s="12"/>
    </row>
    <row r="163" spans="1:5" ht="12">
      <c r="A163" s="7"/>
      <c r="B163" s="5"/>
      <c r="C163" s="5"/>
      <c r="D163" s="5"/>
      <c r="E163" s="12"/>
    </row>
    <row r="164" spans="1:5" ht="12">
      <c r="A164" s="7"/>
      <c r="B164" s="5"/>
      <c r="C164" s="5"/>
      <c r="D164" s="5"/>
      <c r="E164" s="12"/>
    </row>
    <row r="165" spans="1:5" ht="12">
      <c r="A165" s="7"/>
      <c r="B165" s="5"/>
      <c r="C165" s="5"/>
      <c r="D165" s="5"/>
      <c r="E165" s="12"/>
    </row>
    <row r="166" spans="1:5" ht="12">
      <c r="A166" s="7"/>
      <c r="B166" s="5"/>
      <c r="C166" s="5"/>
      <c r="D166" s="5"/>
      <c r="E166" s="12"/>
    </row>
    <row r="167" spans="1:5" ht="12">
      <c r="A167" s="7"/>
      <c r="B167" s="5"/>
      <c r="C167" s="5"/>
      <c r="D167" s="5"/>
      <c r="E167" s="12"/>
    </row>
    <row r="168" spans="1:5" ht="12">
      <c r="A168" s="7"/>
      <c r="B168" s="5"/>
      <c r="C168" s="5"/>
      <c r="D168" s="5"/>
      <c r="E168" s="12"/>
    </row>
    <row r="169" spans="1:5" ht="12">
      <c r="A169" s="7"/>
      <c r="B169" s="5"/>
      <c r="C169" s="5"/>
      <c r="D169" s="5"/>
      <c r="E169" s="12"/>
    </row>
    <row r="170" spans="1:5" ht="12">
      <c r="A170" s="7"/>
      <c r="B170" s="5"/>
      <c r="C170" s="5"/>
      <c r="D170" s="5"/>
      <c r="E170" s="12"/>
    </row>
    <row r="171" spans="1:5" ht="12">
      <c r="A171" s="7"/>
      <c r="B171" s="5"/>
      <c r="C171" s="5"/>
      <c r="D171" s="5"/>
      <c r="E171" s="12"/>
    </row>
    <row r="172" spans="1:5" ht="12">
      <c r="A172" s="7"/>
      <c r="B172" s="5"/>
      <c r="C172" s="5"/>
      <c r="D172" s="5"/>
      <c r="E172" s="12"/>
    </row>
    <row r="173" spans="1:5" ht="12">
      <c r="A173" s="7"/>
      <c r="B173" s="5"/>
      <c r="C173" s="5"/>
      <c r="D173" s="5"/>
      <c r="E173" s="12"/>
    </row>
    <row r="174" spans="1:5" ht="12">
      <c r="A174" s="7"/>
      <c r="B174" s="5"/>
      <c r="C174" s="5"/>
      <c r="D174" s="5"/>
      <c r="E174" s="12"/>
    </row>
    <row r="175" spans="1:5" ht="12">
      <c r="A175" s="7"/>
      <c r="B175" s="5"/>
      <c r="C175" s="5"/>
      <c r="D175" s="5"/>
      <c r="E175" s="12"/>
    </row>
    <row r="176" spans="1:5" ht="12">
      <c r="A176" s="7"/>
      <c r="B176" s="5"/>
      <c r="C176" s="5"/>
      <c r="D176" s="5"/>
      <c r="E176" s="12"/>
    </row>
    <row r="177" spans="1:5" ht="12">
      <c r="A177" s="7"/>
      <c r="B177" s="5"/>
      <c r="C177" s="5"/>
      <c r="D177" s="5"/>
      <c r="E177" s="12"/>
    </row>
    <row r="178" spans="1:5" ht="12">
      <c r="A178" s="7"/>
      <c r="B178" s="5"/>
      <c r="C178" s="5"/>
      <c r="D178" s="5"/>
      <c r="E178" s="12"/>
    </row>
    <row r="179" spans="1:5" ht="12">
      <c r="A179" s="7"/>
      <c r="B179" s="5"/>
      <c r="C179" s="5"/>
      <c r="D179" s="5"/>
      <c r="E179" s="12"/>
    </row>
    <row r="180" spans="1:5" ht="12">
      <c r="A180" s="7"/>
      <c r="B180" s="5"/>
      <c r="C180" s="5"/>
      <c r="D180" s="5"/>
      <c r="E180" s="12"/>
    </row>
    <row r="181" spans="1:5" ht="12">
      <c r="A181" s="7"/>
      <c r="B181" s="5"/>
      <c r="C181" s="5"/>
      <c r="D181" s="5"/>
      <c r="E181" s="12"/>
    </row>
    <row r="182" spans="1:5" ht="12">
      <c r="A182" s="7"/>
      <c r="B182" s="5"/>
      <c r="C182" s="5"/>
      <c r="D182" s="5"/>
      <c r="E182" s="12"/>
    </row>
    <row r="183" spans="1:5" ht="12">
      <c r="A183" s="7"/>
      <c r="B183" s="5"/>
      <c r="C183" s="5"/>
      <c r="D183" s="5"/>
      <c r="E183" s="12"/>
    </row>
    <row r="184" spans="1:5" ht="12">
      <c r="A184" s="7"/>
      <c r="B184" s="5"/>
      <c r="C184" s="5"/>
      <c r="D184" s="5"/>
      <c r="E184" s="12"/>
    </row>
    <row r="185" spans="1:5" ht="12">
      <c r="A185" s="7"/>
      <c r="B185" s="5"/>
      <c r="C185" s="5"/>
      <c r="D185" s="5"/>
      <c r="E185" s="12"/>
    </row>
    <row r="186" spans="1:5" ht="12">
      <c r="A186" s="7"/>
      <c r="B186" s="5"/>
      <c r="C186" s="5"/>
      <c r="D186" s="5"/>
      <c r="E186" s="12"/>
    </row>
    <row r="187" spans="1:5" ht="12">
      <c r="A187" s="7"/>
      <c r="B187" s="5"/>
      <c r="C187" s="5"/>
      <c r="E187" s="12"/>
    </row>
    <row r="188" spans="1:5" ht="12">
      <c r="A188" s="7"/>
      <c r="B188" s="5"/>
      <c r="C188" s="5"/>
      <c r="E188" s="12"/>
    </row>
    <row r="189" spans="1:5" ht="12">
      <c r="A189" s="7"/>
      <c r="B189" s="5"/>
      <c r="C189" s="5"/>
      <c r="E189" s="12"/>
    </row>
    <row r="190" spans="1:5" ht="12">
      <c r="A190" s="7"/>
      <c r="B190" s="5"/>
      <c r="C190" s="5"/>
      <c r="E190" s="12"/>
    </row>
  </sheetData>
  <sheetProtection password="CE9A" sheet="1" objects="1" scenarios="1"/>
  <printOptions/>
  <pageMargins left="1.1811023622047245" right="0.35433070866141736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46" bestFit="1" customWidth="1"/>
    <col min="2" max="2" width="3.57421875" style="64" bestFit="1" customWidth="1"/>
    <col min="3" max="3" width="62.28125" style="6" customWidth="1"/>
    <col min="4" max="7" width="2.7109375" style="0" customWidth="1"/>
  </cols>
  <sheetData>
    <row r="2" spans="2:3" s="25" customFormat="1" ht="20.25">
      <c r="B2" s="22"/>
      <c r="C2" s="39" t="s">
        <v>73</v>
      </c>
    </row>
    <row r="3" spans="1:8" s="18" customFormat="1" ht="12.75">
      <c r="A3" s="19"/>
      <c r="B3" s="22"/>
      <c r="C3" s="26"/>
      <c r="D3" s="25"/>
      <c r="E3" s="25"/>
      <c r="F3" s="25"/>
      <c r="G3" s="25"/>
      <c r="H3" s="25"/>
    </row>
    <row r="4" spans="1:8" s="18" customFormat="1" ht="13.5">
      <c r="A4" s="19"/>
      <c r="B4" s="22"/>
      <c r="C4" s="52" t="s">
        <v>39</v>
      </c>
      <c r="D4" s="25"/>
      <c r="E4" s="25"/>
      <c r="F4" s="25"/>
      <c r="G4" s="25"/>
      <c r="H4" s="25"/>
    </row>
    <row r="5" spans="1:8" s="18" customFormat="1" ht="13.5">
      <c r="A5" s="19"/>
      <c r="B5" s="22"/>
      <c r="C5" s="74" t="s">
        <v>69</v>
      </c>
      <c r="D5" s="25"/>
      <c r="E5" s="25"/>
      <c r="F5" s="25"/>
      <c r="G5" s="25"/>
      <c r="H5" s="25"/>
    </row>
    <row r="6" spans="1:8" s="18" customFormat="1" ht="14.25" thickBot="1">
      <c r="A6" s="19"/>
      <c r="B6" s="22"/>
      <c r="C6" s="75" t="s">
        <v>70</v>
      </c>
      <c r="D6" s="34"/>
      <c r="E6" s="35"/>
      <c r="F6" s="35"/>
      <c r="G6" s="35"/>
      <c r="H6" s="24"/>
    </row>
    <row r="7" spans="1:8" s="18" customFormat="1" ht="14.25" thickBot="1" thickTop="1">
      <c r="A7" s="19"/>
      <c r="B7" s="22"/>
      <c r="D7" s="176" t="s">
        <v>27</v>
      </c>
      <c r="E7" s="177"/>
      <c r="F7" s="177"/>
      <c r="G7" s="178"/>
      <c r="H7" s="41"/>
    </row>
    <row r="8" spans="1:8" s="18" customFormat="1" ht="14.25" thickBot="1" thickTop="1">
      <c r="A8" s="19"/>
      <c r="B8" s="22"/>
      <c r="C8" s="43"/>
      <c r="D8" s="179" t="s">
        <v>31</v>
      </c>
      <c r="E8" s="181" t="s">
        <v>38</v>
      </c>
      <c r="F8" s="181"/>
      <c r="G8" s="181"/>
      <c r="H8" s="174" t="s">
        <v>28</v>
      </c>
    </row>
    <row r="9" spans="1:8" s="18" customFormat="1" ht="14.25" customHeight="1" thickBot="1" thickTop="1">
      <c r="A9" s="44" t="s">
        <v>24</v>
      </c>
      <c r="B9" s="45" t="s">
        <v>23</v>
      </c>
      <c r="C9" s="67" t="s">
        <v>4</v>
      </c>
      <c r="D9" s="180"/>
      <c r="E9" s="180"/>
      <c r="F9" s="180"/>
      <c r="G9" s="180"/>
      <c r="H9" s="175"/>
    </row>
    <row r="10" spans="1:8" s="18" customFormat="1" ht="13.5" customHeight="1">
      <c r="A10" s="79"/>
      <c r="B10" s="80"/>
      <c r="C10" s="143">
        <f>IF(B10&lt;&gt;"",VLOOKUP(B10,'GLOBAL 8m'!$B$12:C$94,2,FALSE),"")</f>
      </c>
      <c r="D10" s="81"/>
      <c r="E10" s="81"/>
      <c r="F10" s="81"/>
      <c r="G10" s="81"/>
      <c r="H10" s="82"/>
    </row>
    <row r="11" spans="1:9" s="18" customFormat="1" ht="12.75">
      <c r="A11" s="57"/>
      <c r="B11" s="72"/>
      <c r="C11" s="40">
        <f>IF(B11&lt;&gt;"",VLOOKUP(B11,'GLOBAL 8m'!$B$12:C$94,2,FALSE),"")</f>
      </c>
      <c r="D11" s="36"/>
      <c r="E11" s="36"/>
      <c r="F11" s="36"/>
      <c r="G11" s="36"/>
      <c r="H11" s="37"/>
      <c r="I11" s="41"/>
    </row>
    <row r="12" spans="1:9" s="18" customFormat="1" ht="12.75">
      <c r="A12" s="57"/>
      <c r="B12" s="72"/>
      <c r="C12" s="40">
        <f>IF(B12&lt;&gt;"",VLOOKUP(B12,'GLOBAL 8m'!$B$12:C$94,2,FALSE),"")</f>
      </c>
      <c r="D12" s="36"/>
      <c r="E12" s="36"/>
      <c r="F12" s="36"/>
      <c r="G12" s="36"/>
      <c r="H12" s="37"/>
      <c r="I12" s="41"/>
    </row>
    <row r="13" spans="1:9" s="18" customFormat="1" ht="12.75">
      <c r="A13" s="57"/>
      <c r="B13" s="72"/>
      <c r="C13" s="40">
        <f>IF(B13&lt;&gt;"",VLOOKUP(B13,'GLOBAL 8m'!$B$12:C$94,2,FALSE),"")</f>
      </c>
      <c r="D13" s="38"/>
      <c r="E13" s="38"/>
      <c r="F13" s="36"/>
      <c r="G13" s="36"/>
      <c r="H13" s="37"/>
      <c r="I13" s="41"/>
    </row>
    <row r="14" spans="1:8" s="18" customFormat="1" ht="12.75">
      <c r="A14" s="57"/>
      <c r="B14" s="72"/>
      <c r="C14" s="40">
        <f>IF(B14&lt;&gt;"",VLOOKUP(B14,'GLOBAL 8m'!$B$12:C$94,2,FALSE),"")</f>
      </c>
      <c r="D14" s="38"/>
      <c r="E14" s="38"/>
      <c r="F14" s="36"/>
      <c r="G14" s="36"/>
      <c r="H14" s="37"/>
    </row>
    <row r="15" spans="1:8" s="18" customFormat="1" ht="12.75">
      <c r="A15" s="57"/>
      <c r="B15" s="72"/>
      <c r="C15" s="40">
        <f>IF(B15&lt;&gt;"",VLOOKUP(B15,'GLOBAL 8m'!$B$12:C$94,2,FALSE),"")</f>
      </c>
      <c r="D15" s="38"/>
      <c r="E15" s="38"/>
      <c r="F15" s="36"/>
      <c r="G15" s="36"/>
      <c r="H15" s="37"/>
    </row>
    <row r="16" spans="1:8" s="18" customFormat="1" ht="12.75">
      <c r="A16" s="57"/>
      <c r="B16" s="72"/>
      <c r="C16" s="40">
        <f>IF(B16&lt;&gt;"",VLOOKUP(B16,'GLOBAL 8m'!$B$12:C$94,2,FALSE),"")</f>
      </c>
      <c r="D16" s="38"/>
      <c r="E16" s="38"/>
      <c r="F16" s="36"/>
      <c r="G16" s="36"/>
      <c r="H16" s="37"/>
    </row>
    <row r="17" spans="1:8" s="18" customFormat="1" ht="12.75">
      <c r="A17" s="57"/>
      <c r="B17" s="72"/>
      <c r="C17" s="40">
        <f>IF(B17&lt;&gt;"",VLOOKUP(B17,'GLOBAL 8m'!$B$12:C$94,2,FALSE),"")</f>
      </c>
      <c r="D17" s="38"/>
      <c r="E17" s="38"/>
      <c r="F17" s="36"/>
      <c r="G17" s="36"/>
      <c r="H17" s="37"/>
    </row>
    <row r="18" spans="1:8" s="18" customFormat="1" ht="12.75">
      <c r="A18" s="57"/>
      <c r="B18" s="72"/>
      <c r="C18" s="40">
        <f>IF(B18&lt;&gt;"",VLOOKUP(B18,'GLOBAL 8m'!$B$12:C$94,2,FALSE),"")</f>
      </c>
      <c r="D18" s="38"/>
      <c r="E18" s="38"/>
      <c r="F18" s="36"/>
      <c r="G18" s="36"/>
      <c r="H18" s="37"/>
    </row>
    <row r="19" spans="1:8" s="18" customFormat="1" ht="12.75">
      <c r="A19" s="57"/>
      <c r="B19" s="72"/>
      <c r="C19" s="40">
        <f>IF(B19&lt;&gt;"",VLOOKUP(B19,'GLOBAL 8m'!$B$12:C$94,2,FALSE),"")</f>
      </c>
      <c r="D19" s="38"/>
      <c r="E19" s="38"/>
      <c r="F19" s="36"/>
      <c r="G19" s="36"/>
      <c r="H19" s="37"/>
    </row>
    <row r="20" spans="1:8" s="18" customFormat="1" ht="12.75">
      <c r="A20" s="57"/>
      <c r="B20" s="72"/>
      <c r="C20" s="40">
        <f>IF(B20&lt;&gt;"",VLOOKUP(B20,'GLOBAL 8m'!$B$12:C$94,2,FALSE),"")</f>
      </c>
      <c r="D20" s="38"/>
      <c r="E20" s="38"/>
      <c r="F20" s="36"/>
      <c r="G20" s="36"/>
      <c r="H20" s="37"/>
    </row>
    <row r="21" spans="1:8" s="18" customFormat="1" ht="12.75">
      <c r="A21" s="57"/>
      <c r="B21" s="72"/>
      <c r="C21" s="40">
        <f>IF(B21&lt;&gt;"",VLOOKUP(B21,'GLOBAL 8m'!$B$12:C$94,2,FALSE),"")</f>
      </c>
      <c r="D21" s="38"/>
      <c r="E21" s="38"/>
      <c r="F21" s="36"/>
      <c r="G21" s="36"/>
      <c r="H21" s="37"/>
    </row>
    <row r="22" spans="1:8" s="18" customFormat="1" ht="12.75">
      <c r="A22" s="57"/>
      <c r="B22" s="72"/>
      <c r="C22" s="40">
        <f>IF(B22&lt;&gt;"",VLOOKUP(B22,'GLOBAL 8m'!$B$12:C$94,2,FALSE),"")</f>
      </c>
      <c r="D22" s="36"/>
      <c r="E22" s="36"/>
      <c r="F22" s="36"/>
      <c r="G22" s="36"/>
      <c r="H22" s="37"/>
    </row>
    <row r="23" spans="1:8" s="18" customFormat="1" ht="12.75">
      <c r="A23" s="57"/>
      <c r="B23" s="72"/>
      <c r="C23" s="40">
        <f>IF(B23&lt;&gt;"",VLOOKUP(B23,'GLOBAL 8m'!$B$12:C$94,2,FALSE),"")</f>
      </c>
      <c r="D23" s="36"/>
      <c r="E23" s="36"/>
      <c r="F23" s="36"/>
      <c r="G23" s="36"/>
      <c r="H23" s="37"/>
    </row>
    <row r="24" spans="1:8" s="18" customFormat="1" ht="12.75">
      <c r="A24" s="57"/>
      <c r="B24" s="72"/>
      <c r="C24" s="40">
        <f>IF(B24&lt;&gt;"",VLOOKUP(B24,'GLOBAL 8m'!$B$12:C$94,2,FALSE),"")</f>
      </c>
      <c r="D24" s="36"/>
      <c r="E24" s="36"/>
      <c r="F24" s="36"/>
      <c r="G24" s="36"/>
      <c r="H24" s="37"/>
    </row>
    <row r="25" spans="1:8" s="18" customFormat="1" ht="12.75">
      <c r="A25" s="57"/>
      <c r="B25" s="72"/>
      <c r="C25" s="40">
        <f>IF(B25&lt;&gt;"",VLOOKUP(B25,'GLOBAL 8m'!$B$12:C$94,2,FALSE),"")</f>
      </c>
      <c r="D25" s="36"/>
      <c r="E25" s="36"/>
      <c r="F25" s="36"/>
      <c r="G25" s="36"/>
      <c r="H25" s="37"/>
    </row>
    <row r="26" spans="1:8" s="18" customFormat="1" ht="12.75">
      <c r="A26" s="57"/>
      <c r="B26" s="72"/>
      <c r="C26" s="40">
        <f>IF(B26&lt;&gt;"",VLOOKUP(B26,'GLOBAL 8m'!$B$12:C$94,2,FALSE),"")</f>
      </c>
      <c r="D26" s="36"/>
      <c r="E26" s="36"/>
      <c r="F26" s="36"/>
      <c r="G26" s="36"/>
      <c r="H26" s="37"/>
    </row>
    <row r="27" spans="1:8" s="18" customFormat="1" ht="12.75">
      <c r="A27" s="57"/>
      <c r="B27" s="72"/>
      <c r="C27" s="40">
        <f>IF(B27&lt;&gt;"",VLOOKUP(B27,'GLOBAL 8m'!$B$12:C$94,2,FALSE),"")</f>
      </c>
      <c r="D27" s="36"/>
      <c r="E27" s="36"/>
      <c r="F27" s="36"/>
      <c r="G27" s="36"/>
      <c r="H27" s="37"/>
    </row>
    <row r="28" spans="1:8" s="18" customFormat="1" ht="12.75">
      <c r="A28" s="57"/>
      <c r="B28" s="72"/>
      <c r="C28" s="40">
        <f>IF(B28&lt;&gt;"",VLOOKUP(B28,'GLOBAL 8m'!$B$12:C$94,2,FALSE),"")</f>
      </c>
      <c r="D28" s="36"/>
      <c r="E28" s="36"/>
      <c r="F28" s="36"/>
      <c r="G28" s="36"/>
      <c r="H28" s="37"/>
    </row>
    <row r="29" spans="1:8" s="18" customFormat="1" ht="12.75">
      <c r="A29" s="57"/>
      <c r="B29" s="72"/>
      <c r="C29" s="40">
        <f>IF(B29&lt;&gt;"",VLOOKUP(B29,'GLOBAL 8m'!$B$12:C$94,2,FALSE),"")</f>
      </c>
      <c r="D29" s="36"/>
      <c r="E29" s="36"/>
      <c r="F29" s="36"/>
      <c r="G29" s="36"/>
      <c r="H29" s="37"/>
    </row>
    <row r="30" spans="1:8" s="18" customFormat="1" ht="12.75">
      <c r="A30" s="57"/>
      <c r="B30" s="72"/>
      <c r="C30" s="40">
        <f>IF(B30&lt;&gt;"",VLOOKUP(B30,'GLOBAL 8m'!$B$12:C$94,2,FALSE),"")</f>
      </c>
      <c r="D30" s="36"/>
      <c r="E30" s="36"/>
      <c r="F30" s="36"/>
      <c r="G30" s="36"/>
      <c r="H30" s="37"/>
    </row>
    <row r="31" spans="1:8" s="18" customFormat="1" ht="12.75">
      <c r="A31" s="57"/>
      <c r="B31" s="72"/>
      <c r="C31" s="40">
        <f>IF(B31&lt;&gt;"",VLOOKUP(B31,'GLOBAL 8m'!$B$12:C$94,2,FALSE),"")</f>
      </c>
      <c r="D31" s="36"/>
      <c r="E31" s="36"/>
      <c r="F31" s="36"/>
      <c r="G31" s="36"/>
      <c r="H31" s="37"/>
    </row>
    <row r="32" spans="1:8" s="18" customFormat="1" ht="12.75">
      <c r="A32" s="57"/>
      <c r="B32" s="72"/>
      <c r="C32" s="40">
        <f>IF(B32&lt;&gt;"",VLOOKUP(B32,'GLOBAL 8m'!$B$12:C$94,2,FALSE),"")</f>
      </c>
      <c r="D32" s="36"/>
      <c r="E32" s="36"/>
      <c r="F32" s="36"/>
      <c r="G32" s="36"/>
      <c r="H32" s="37"/>
    </row>
    <row r="33" spans="1:8" s="18" customFormat="1" ht="12.75">
      <c r="A33" s="57"/>
      <c r="B33" s="72"/>
      <c r="C33" s="40">
        <f>IF(B33&lt;&gt;"",VLOOKUP(B33,'GLOBAL 8m'!$B$12:C$94,2,FALSE),"")</f>
      </c>
      <c r="D33" s="36"/>
      <c r="E33" s="36"/>
      <c r="F33" s="36"/>
      <c r="G33" s="36"/>
      <c r="H33" s="37"/>
    </row>
    <row r="34" spans="1:8" s="18" customFormat="1" ht="12.75">
      <c r="A34" s="57"/>
      <c r="B34" s="72"/>
      <c r="C34" s="40">
        <f>IF(B34&lt;&gt;"",VLOOKUP(B34,'GLOBAL 8m'!$B$12:C$94,2,FALSE),"")</f>
      </c>
      <c r="D34" s="36"/>
      <c r="E34" s="36"/>
      <c r="F34" s="36"/>
      <c r="G34" s="36"/>
      <c r="H34" s="37"/>
    </row>
    <row r="35" spans="1:8" s="18" customFormat="1" ht="12.75">
      <c r="A35" s="57"/>
      <c r="B35" s="72"/>
      <c r="C35" s="40">
        <f>IF(B35&lt;&gt;"",VLOOKUP(B35,'GLOBAL 8m'!$B$12:C$94,2,FALSE),"")</f>
      </c>
      <c r="D35" s="36"/>
      <c r="E35" s="36"/>
      <c r="F35" s="36"/>
      <c r="G35" s="36"/>
      <c r="H35" s="37"/>
    </row>
    <row r="36" spans="1:8" s="18" customFormat="1" ht="12.75">
      <c r="A36" s="57"/>
      <c r="B36" s="72"/>
      <c r="C36" s="40">
        <f>IF(B36&lt;&gt;"",VLOOKUP(B36,'GLOBAL 8m'!$B$12:C$94,2,FALSE),"")</f>
      </c>
      <c r="D36" s="36"/>
      <c r="E36" s="36"/>
      <c r="F36" s="36"/>
      <c r="G36" s="36"/>
      <c r="H36" s="37"/>
    </row>
    <row r="37" spans="1:8" s="18" customFormat="1" ht="12.75">
      <c r="A37" s="57"/>
      <c r="B37" s="72"/>
      <c r="C37" s="40">
        <f>IF(B37&lt;&gt;"",VLOOKUP(B37,'GLOBAL 8m'!$B$12:C$94,2,FALSE),"")</f>
      </c>
      <c r="D37" s="36"/>
      <c r="E37" s="36"/>
      <c r="F37" s="36"/>
      <c r="G37" s="36"/>
      <c r="H37" s="37"/>
    </row>
    <row r="38" spans="1:8" s="18" customFormat="1" ht="12.75">
      <c r="A38" s="57"/>
      <c r="B38" s="72"/>
      <c r="C38" s="40">
        <f>IF(B38&lt;&gt;"",VLOOKUP(B38,'GLOBAL 8m'!$B$12:C$94,2,FALSE),"")</f>
      </c>
      <c r="D38" s="36"/>
      <c r="E38" s="36"/>
      <c r="F38" s="36"/>
      <c r="G38" s="36"/>
      <c r="H38" s="37"/>
    </row>
    <row r="39" spans="1:8" s="18" customFormat="1" ht="12.75">
      <c r="A39" s="57"/>
      <c r="B39" s="72"/>
      <c r="C39" s="40">
        <f>IF(B39&lt;&gt;"",VLOOKUP(B39,'GLOBAL 8m'!$B$12:C$94,2,FALSE),"")</f>
      </c>
      <c r="D39" s="36"/>
      <c r="E39" s="36"/>
      <c r="F39" s="36"/>
      <c r="G39" s="36"/>
      <c r="H39" s="37"/>
    </row>
    <row r="40" spans="1:8" s="18" customFormat="1" ht="12.75">
      <c r="A40" s="57"/>
      <c r="B40" s="72"/>
      <c r="C40" s="40">
        <f>IF(B40&lt;&gt;"",VLOOKUP(B40,'GLOBAL 8m'!$B$12:C$94,2,FALSE),"")</f>
      </c>
      <c r="D40" s="36"/>
      <c r="E40" s="36"/>
      <c r="F40" s="36"/>
      <c r="G40" s="36"/>
      <c r="H40" s="37"/>
    </row>
    <row r="41" spans="1:8" s="18" customFormat="1" ht="12.75">
      <c r="A41" s="57"/>
      <c r="B41" s="72"/>
      <c r="C41" s="40">
        <f>IF(B41&lt;&gt;"",VLOOKUP(B41,'GLOBAL 8m'!$B$12:C$94,2,FALSE),"")</f>
      </c>
      <c r="D41" s="36"/>
      <c r="E41" s="36"/>
      <c r="F41" s="36"/>
      <c r="G41" s="36"/>
      <c r="H41" s="37"/>
    </row>
    <row r="42" spans="1:8" s="18" customFormat="1" ht="12.75">
      <c r="A42" s="57"/>
      <c r="B42" s="72"/>
      <c r="C42" s="40">
        <f>IF(B42&lt;&gt;"",VLOOKUP(B42,'GLOBAL 8m'!$B$12:C$94,2,FALSE),"")</f>
      </c>
      <c r="D42" s="36"/>
      <c r="E42" s="36"/>
      <c r="F42" s="36"/>
      <c r="G42" s="36"/>
      <c r="H42" s="37"/>
    </row>
    <row r="43" spans="1:8" s="18" customFormat="1" ht="12.75">
      <c r="A43" s="57"/>
      <c r="B43" s="72"/>
      <c r="C43" s="40">
        <f>IF(B43&lt;&gt;"",VLOOKUP(B43,'GLOBAL 8m'!$B$12:C$94,2,FALSE),"")</f>
      </c>
      <c r="D43" s="36"/>
      <c r="E43" s="36"/>
      <c r="F43" s="36"/>
      <c r="G43" s="36"/>
      <c r="H43" s="37"/>
    </row>
    <row r="44" spans="1:8" s="18" customFormat="1" ht="12.75">
      <c r="A44" s="57"/>
      <c r="B44" s="72"/>
      <c r="C44" s="40">
        <f>IF(B44&lt;&gt;"",VLOOKUP(B44,'GLOBAL 8m'!$B$12:C$94,2,FALSE),"")</f>
      </c>
      <c r="D44" s="36"/>
      <c r="E44" s="36"/>
      <c r="F44" s="36"/>
      <c r="G44" s="36"/>
      <c r="H44" s="37"/>
    </row>
    <row r="45" spans="1:8" s="18" customFormat="1" ht="12.75">
      <c r="A45" s="57"/>
      <c r="B45" s="72"/>
      <c r="C45" s="40">
        <f>IF(B45&lt;&gt;"",VLOOKUP(B45,'GLOBAL 8m'!$B$12:C$94,2,FALSE),"")</f>
      </c>
      <c r="D45" s="36"/>
      <c r="E45" s="36"/>
      <c r="F45" s="36"/>
      <c r="G45" s="36"/>
      <c r="H45" s="37"/>
    </row>
    <row r="46" spans="1:8" s="18" customFormat="1" ht="12.75">
      <c r="A46" s="57"/>
      <c r="B46" s="72"/>
      <c r="C46" s="40">
        <f>IF(B46&lt;&gt;"",VLOOKUP(B46,'GLOBAL 8m'!$B$12:C$94,2,FALSE),"")</f>
      </c>
      <c r="D46" s="36"/>
      <c r="E46" s="36"/>
      <c r="F46" s="36"/>
      <c r="G46" s="36"/>
      <c r="H46" s="37"/>
    </row>
    <row r="47" spans="1:8" s="18" customFormat="1" ht="12.75">
      <c r="A47" s="57"/>
      <c r="B47" s="72"/>
      <c r="C47" s="40">
        <f>IF(B47&lt;&gt;"",VLOOKUP(B47,'GLOBAL 8m'!$B$12:C$94,2,FALSE),"")</f>
      </c>
      <c r="D47" s="36"/>
      <c r="E47" s="36"/>
      <c r="F47" s="36"/>
      <c r="G47" s="36"/>
      <c r="H47" s="37"/>
    </row>
    <row r="48" spans="1:8" s="18" customFormat="1" ht="12.75">
      <c r="A48" s="57"/>
      <c r="B48" s="72"/>
      <c r="C48" s="40">
        <f>IF(B48&lt;&gt;"",VLOOKUP(B48,'GLOBAL 8m'!$B$12:C$94,2,FALSE),"")</f>
      </c>
      <c r="D48" s="36"/>
      <c r="E48" s="36"/>
      <c r="F48" s="36"/>
      <c r="G48" s="36"/>
      <c r="H48" s="37"/>
    </row>
    <row r="49" spans="1:8" s="18" customFormat="1" ht="12.75">
      <c r="A49" s="57"/>
      <c r="B49" s="72"/>
      <c r="C49" s="40">
        <f>IF(B49&lt;&gt;"",VLOOKUP(B49,'GLOBAL 8m'!$B$12:C$94,2,FALSE),"")</f>
      </c>
      <c r="D49" s="36"/>
      <c r="E49" s="36"/>
      <c r="F49" s="36"/>
      <c r="G49" s="36"/>
      <c r="H49" s="37"/>
    </row>
    <row r="50" spans="1:8" s="18" customFormat="1" ht="12.75">
      <c r="A50" s="57"/>
      <c r="B50" s="72"/>
      <c r="C50" s="40">
        <f>IF(B50&lt;&gt;"",VLOOKUP(B50,'GLOBAL 8m'!$B$12:C$94,2,FALSE),"")</f>
      </c>
      <c r="D50" s="36"/>
      <c r="E50" s="36"/>
      <c r="F50" s="36"/>
      <c r="G50" s="36"/>
      <c r="H50" s="37"/>
    </row>
    <row r="51" spans="1:8" s="18" customFormat="1" ht="12.75">
      <c r="A51" s="57"/>
      <c r="B51" s="72"/>
      <c r="C51" s="40">
        <f>IF(B51&lt;&gt;"",VLOOKUP(B51,'GLOBAL 8m'!$B$12:C$94,2,FALSE),"")</f>
      </c>
      <c r="D51" s="36"/>
      <c r="E51" s="36"/>
      <c r="F51" s="36"/>
      <c r="G51" s="36"/>
      <c r="H51" s="37"/>
    </row>
    <row r="52" spans="1:8" s="18" customFormat="1" ht="12.75">
      <c r="A52" s="57"/>
      <c r="B52" s="72"/>
      <c r="C52" s="40">
        <f>IF(B52&lt;&gt;"",VLOOKUP(B52,'GLOBAL 8m'!$B$12:C$94,2,FALSE),"")</f>
      </c>
      <c r="D52" s="36"/>
      <c r="E52" s="36"/>
      <c r="F52" s="36"/>
      <c r="G52" s="36"/>
      <c r="H52" s="37"/>
    </row>
    <row r="53" spans="1:8" s="18" customFormat="1" ht="12.75">
      <c r="A53" s="57"/>
      <c r="B53" s="72"/>
      <c r="C53" s="40">
        <f>IF(B53&lt;&gt;"",VLOOKUP(B53,'GLOBAL 8m'!$B$12:C$94,2,FALSE),"")</f>
      </c>
      <c r="D53" s="36"/>
      <c r="E53" s="36"/>
      <c r="F53" s="36"/>
      <c r="G53" s="36"/>
      <c r="H53" s="37"/>
    </row>
    <row r="54" spans="1:8" s="18" customFormat="1" ht="12.75">
      <c r="A54" s="57"/>
      <c r="B54" s="72"/>
      <c r="C54" s="40">
        <f>IF(B54&lt;&gt;"",VLOOKUP(B54,'GLOBAL 8m'!$B$12:C$94,2,FALSE),"")</f>
      </c>
      <c r="D54" s="36"/>
      <c r="E54" s="36"/>
      <c r="F54" s="36"/>
      <c r="G54" s="36"/>
      <c r="H54" s="37"/>
    </row>
    <row r="55" spans="1:8" s="18" customFormat="1" ht="12.75">
      <c r="A55" s="57"/>
      <c r="B55" s="72"/>
      <c r="C55" s="40">
        <f>IF(B55&lt;&gt;"",VLOOKUP(B55,'GLOBAL 8m'!$B$12:C$94,2,FALSE),"")</f>
      </c>
      <c r="D55" s="36"/>
      <c r="E55" s="36"/>
      <c r="F55" s="36"/>
      <c r="G55" s="36"/>
      <c r="H55" s="37"/>
    </row>
    <row r="56" spans="1:8" s="18" customFormat="1" ht="12.75">
      <c r="A56" s="57"/>
      <c r="B56" s="72"/>
      <c r="C56" s="40">
        <f>IF(B56&lt;&gt;"",VLOOKUP(B56,'GLOBAL 8m'!$B$12:C$94,2,FALSE),"")</f>
      </c>
      <c r="D56" s="36"/>
      <c r="E56" s="36"/>
      <c r="F56" s="36"/>
      <c r="G56" s="36"/>
      <c r="H56" s="37"/>
    </row>
    <row r="57" spans="1:8" s="18" customFormat="1" ht="12.75">
      <c r="A57" s="57"/>
      <c r="B57" s="72"/>
      <c r="C57" s="40">
        <f>IF(B57&lt;&gt;"",VLOOKUP(B57,'GLOBAL 8m'!$B$12:C$94,2,FALSE),"")</f>
      </c>
      <c r="D57" s="36"/>
      <c r="E57" s="36"/>
      <c r="F57" s="36"/>
      <c r="G57" s="36"/>
      <c r="H57" s="37"/>
    </row>
    <row r="58" spans="1:8" s="18" customFormat="1" ht="12.75">
      <c r="A58" s="57"/>
      <c r="B58" s="72"/>
      <c r="C58" s="40">
        <f>IF(B58&lt;&gt;"",VLOOKUP(B58,'GLOBAL 8m'!$B$12:C$94,2,FALSE),"")</f>
      </c>
      <c r="D58" s="36"/>
      <c r="E58" s="36"/>
      <c r="F58" s="36"/>
      <c r="G58" s="36"/>
      <c r="H58" s="37"/>
    </row>
    <row r="59" spans="1:8" s="18" customFormat="1" ht="12.75">
      <c r="A59" s="57"/>
      <c r="B59" s="72"/>
      <c r="C59" s="40">
        <f>IF(B59&lt;&gt;"",VLOOKUP(B59,'GLOBAL 8m'!$B$12:C$94,2,FALSE),"")</f>
      </c>
      <c r="D59" s="36"/>
      <c r="E59" s="36"/>
      <c r="F59" s="36"/>
      <c r="G59" s="36"/>
      <c r="H59" s="37"/>
    </row>
    <row r="60" spans="1:8" s="18" customFormat="1" ht="12.75">
      <c r="A60" s="57"/>
      <c r="B60" s="72"/>
      <c r="C60" s="40">
        <f>IF(B60&lt;&gt;"",VLOOKUP(B60,'GLOBAL 8m'!$B$12:C$94,2,FALSE),"")</f>
      </c>
      <c r="D60" s="36"/>
      <c r="E60" s="36"/>
      <c r="F60" s="36"/>
      <c r="G60" s="36"/>
      <c r="H60" s="37"/>
    </row>
    <row r="61" spans="1:8" s="18" customFormat="1" ht="12.75">
      <c r="A61" s="57"/>
      <c r="B61" s="72"/>
      <c r="C61" s="40">
        <f>IF(B61&lt;&gt;"",VLOOKUP(B61,'GLOBAL 8m'!$B$12:C$94,2,FALSE),"")</f>
      </c>
      <c r="D61" s="36"/>
      <c r="E61" s="36"/>
      <c r="F61" s="36"/>
      <c r="G61" s="36"/>
      <c r="H61" s="37"/>
    </row>
    <row r="62" spans="1:8" s="18" customFormat="1" ht="12.75">
      <c r="A62" s="57"/>
      <c r="B62" s="72"/>
      <c r="C62" s="40">
        <f>IF(B62&lt;&gt;"",VLOOKUP(B62,'GLOBAL 8m'!$B$12:C$94,2,FALSE),"")</f>
      </c>
      <c r="D62" s="36"/>
      <c r="E62" s="36"/>
      <c r="F62" s="36"/>
      <c r="G62" s="36"/>
      <c r="H62" s="37"/>
    </row>
    <row r="63" spans="1:8" s="18" customFormat="1" ht="12.75">
      <c r="A63" s="57"/>
      <c r="B63" s="72"/>
      <c r="C63" s="40">
        <f>IF(B63&lt;&gt;"",VLOOKUP(B63,'GLOBAL 8m'!$B$12:C$94,2,FALSE),"")</f>
      </c>
      <c r="D63" s="36"/>
      <c r="E63" s="36"/>
      <c r="F63" s="36"/>
      <c r="G63" s="36"/>
      <c r="H63" s="37"/>
    </row>
    <row r="64" spans="1:8" s="18" customFormat="1" ht="12.75">
      <c r="A64" s="57"/>
      <c r="B64" s="72"/>
      <c r="C64" s="40">
        <f>IF(B64&lt;&gt;"",VLOOKUP(B64,'GLOBAL 8m'!$B$12:C$94,2,FALSE),"")</f>
      </c>
      <c r="D64" s="36"/>
      <c r="E64" s="36"/>
      <c r="F64" s="36"/>
      <c r="G64" s="36"/>
      <c r="H64" s="37"/>
    </row>
    <row r="65" spans="1:8" s="18" customFormat="1" ht="12.75">
      <c r="A65" s="57"/>
      <c r="B65" s="72"/>
      <c r="C65" s="40">
        <f>IF(B65&lt;&gt;"",VLOOKUP(B65,'GLOBAL 8m'!$B$12:C$94,2,FALSE),"")</f>
      </c>
      <c r="D65" s="36"/>
      <c r="E65" s="36"/>
      <c r="F65" s="36"/>
      <c r="G65" s="36"/>
      <c r="H65" s="37"/>
    </row>
    <row r="66" spans="1:8" s="18" customFormat="1" ht="12.75">
      <c r="A66" s="57"/>
      <c r="B66" s="72"/>
      <c r="C66" s="40">
        <f>IF(B66&lt;&gt;"",VLOOKUP(B66,'GLOBAL 8m'!$B$12:C$94,2,FALSE),"")</f>
      </c>
      <c r="D66" s="36"/>
      <c r="E66" s="36"/>
      <c r="F66" s="36"/>
      <c r="G66" s="36"/>
      <c r="H66" s="37"/>
    </row>
    <row r="67" spans="1:8" s="18" customFormat="1" ht="12.75">
      <c r="A67" s="57"/>
      <c r="B67" s="72"/>
      <c r="C67" s="40">
        <f>IF(B67&lt;&gt;"",VLOOKUP(B67,'GLOBAL 8m'!$B$12:C$94,2,FALSE),"")</f>
      </c>
      <c r="D67" s="36"/>
      <c r="E67" s="36"/>
      <c r="F67" s="36"/>
      <c r="G67" s="36"/>
      <c r="H67" s="37"/>
    </row>
    <row r="68" spans="1:8" s="18" customFormat="1" ht="12.75">
      <c r="A68" s="57"/>
      <c r="B68" s="72"/>
      <c r="C68" s="40">
        <f>IF(B68&lt;&gt;"",VLOOKUP(B68,'GLOBAL 8m'!$B$12:C$94,2,FALSE),"")</f>
      </c>
      <c r="D68" s="36"/>
      <c r="E68" s="36"/>
      <c r="F68" s="36"/>
      <c r="G68" s="36"/>
      <c r="H68" s="37"/>
    </row>
    <row r="69" spans="1:8" s="18" customFormat="1" ht="12.75">
      <c r="A69" s="57"/>
      <c r="B69" s="72"/>
      <c r="C69" s="40">
        <f>IF(B69&lt;&gt;"",VLOOKUP(B69,'GLOBAL 8m'!$B$12:C$94,2,FALSE),"")</f>
      </c>
      <c r="D69" s="36"/>
      <c r="E69" s="36"/>
      <c r="F69" s="36"/>
      <c r="G69" s="36"/>
      <c r="H69" s="37"/>
    </row>
    <row r="70" spans="1:8" s="18" customFormat="1" ht="12.75">
      <c r="A70" s="57"/>
      <c r="B70" s="73"/>
      <c r="C70" s="40">
        <f>IF(B70&lt;&gt;"",VLOOKUP(B70,'GLOBAL 8m'!$B$12:C$94,2,FALSE),"")</f>
      </c>
      <c r="D70" s="36"/>
      <c r="E70" s="36"/>
      <c r="F70" s="36"/>
      <c r="G70" s="36"/>
      <c r="H70" s="37"/>
    </row>
    <row r="71" spans="1:8" s="18" customFormat="1" ht="12.75">
      <c r="A71" s="57"/>
      <c r="B71" s="72"/>
      <c r="C71" s="40">
        <f>IF(B71&lt;&gt;"",VLOOKUP(B71,'GLOBAL 8m'!$B$12:C$94,2,FALSE),"")</f>
      </c>
      <c r="D71" s="36"/>
      <c r="E71" s="36"/>
      <c r="F71" s="36"/>
      <c r="G71" s="36"/>
      <c r="H71" s="37"/>
    </row>
    <row r="72" spans="1:8" s="18" customFormat="1" ht="12.75">
      <c r="A72" s="57"/>
      <c r="B72" s="72"/>
      <c r="C72" s="40">
        <f>IF(B72&lt;&gt;"",VLOOKUP(B72,'GLOBAL 8m'!$B$12:C$94,2,FALSE),"")</f>
      </c>
      <c r="D72" s="36"/>
      <c r="E72" s="36"/>
      <c r="F72" s="36"/>
      <c r="G72" s="36"/>
      <c r="H72" s="37"/>
    </row>
    <row r="73" spans="1:8" s="18" customFormat="1" ht="12.75">
      <c r="A73" s="57"/>
      <c r="B73" s="72"/>
      <c r="C73" s="40">
        <f>IF(B73&lt;&gt;"",VLOOKUP(B73,'GLOBAL 8m'!$B$12:C$94,2,FALSE),"")</f>
      </c>
      <c r="D73" s="36"/>
      <c r="E73" s="36"/>
      <c r="F73" s="36"/>
      <c r="G73" s="36"/>
      <c r="H73" s="37"/>
    </row>
    <row r="74" spans="1:8" s="18" customFormat="1" ht="12.75">
      <c r="A74" s="57"/>
      <c r="B74" s="72"/>
      <c r="C74" s="40">
        <f>IF(B74&lt;&gt;"",VLOOKUP(B74,'GLOBAL 8m'!$B$12:C$94,2,FALSE),"")</f>
      </c>
      <c r="D74" s="36"/>
      <c r="E74" s="36"/>
      <c r="F74" s="36"/>
      <c r="G74" s="36"/>
      <c r="H74" s="37"/>
    </row>
    <row r="75" spans="1:8" s="18" customFormat="1" ht="12.75">
      <c r="A75" s="57"/>
      <c r="B75" s="72"/>
      <c r="C75" s="40">
        <f>IF(B75&lt;&gt;"",VLOOKUP(B75,'GLOBAL 8m'!$B$12:C$94,2,FALSE),"")</f>
      </c>
      <c r="D75" s="36"/>
      <c r="E75" s="36"/>
      <c r="F75" s="36"/>
      <c r="G75" s="36"/>
      <c r="H75" s="37"/>
    </row>
    <row r="76" spans="1:8" s="18" customFormat="1" ht="12.75">
      <c r="A76" s="57"/>
      <c r="B76" s="72"/>
      <c r="C76" s="40">
        <f>IF(B76&lt;&gt;"",VLOOKUP(B76,'GLOBAL 8m'!$B$12:C$94,2,FALSE),"")</f>
      </c>
      <c r="D76" s="36"/>
      <c r="E76" s="36"/>
      <c r="F76" s="36"/>
      <c r="G76" s="36"/>
      <c r="H76" s="37"/>
    </row>
    <row r="77" spans="1:8" s="18" customFormat="1" ht="12.75">
      <c r="A77" s="57"/>
      <c r="B77" s="72"/>
      <c r="C77" s="40">
        <f>IF(B77&lt;&gt;"",VLOOKUP(B77,'GLOBAL 8m'!$B$12:C$94,2,FALSE),"")</f>
      </c>
      <c r="D77" s="36"/>
      <c r="E77" s="36"/>
      <c r="F77" s="36"/>
      <c r="G77" s="36"/>
      <c r="H77" s="37"/>
    </row>
    <row r="78" spans="1:8" s="18" customFormat="1" ht="12.75">
      <c r="A78" s="57"/>
      <c r="B78" s="72"/>
      <c r="C78" s="40">
        <f>IF(B78&lt;&gt;"",VLOOKUP(B78,'GLOBAL 8m'!$B$12:C$94,2,FALSE),"")</f>
      </c>
      <c r="D78" s="36"/>
      <c r="E78" s="36"/>
      <c r="F78" s="36"/>
      <c r="G78" s="36"/>
      <c r="H78" s="37"/>
    </row>
    <row r="79" spans="1:8" s="18" customFormat="1" ht="12.75">
      <c r="A79" s="57"/>
      <c r="B79" s="72"/>
      <c r="C79" s="40">
        <f>IF(B79&lt;&gt;"",VLOOKUP(B79,'GLOBAL 8m'!$B$12:C$94,2,FALSE),"")</f>
      </c>
      <c r="D79" s="36"/>
      <c r="E79" s="36"/>
      <c r="F79" s="36"/>
      <c r="G79" s="36"/>
      <c r="H79" s="37"/>
    </row>
    <row r="80" spans="1:8" s="18" customFormat="1" ht="12.75">
      <c r="A80" s="57"/>
      <c r="B80" s="72"/>
      <c r="C80" s="40">
        <f>IF(B80&lt;&gt;"",VLOOKUP(B80,'GLOBAL 8m'!$B$12:C$94,2,FALSE),"")</f>
      </c>
      <c r="D80" s="36"/>
      <c r="E80" s="36"/>
      <c r="F80" s="36"/>
      <c r="G80" s="36"/>
      <c r="H80" s="37"/>
    </row>
    <row r="81" spans="1:8" s="18" customFormat="1" ht="12.75">
      <c r="A81" s="57"/>
      <c r="B81" s="72"/>
      <c r="C81" s="40">
        <f>IF(B81&lt;&gt;"",VLOOKUP(B81,'GLOBAL 8m'!$B$12:C$94,2,FALSE),"")</f>
      </c>
      <c r="D81" s="36"/>
      <c r="E81" s="36"/>
      <c r="F81" s="36"/>
      <c r="G81" s="36"/>
      <c r="H81" s="37"/>
    </row>
    <row r="82" spans="1:8" s="18" customFormat="1" ht="12.75">
      <c r="A82" s="57"/>
      <c r="B82" s="72"/>
      <c r="C82" s="40">
        <f>IF(B82&lt;&gt;"",VLOOKUP(B82,'GLOBAL 8m'!$B$12:C$94,2,FALSE),"")</f>
      </c>
      <c r="D82" s="36"/>
      <c r="E82" s="36"/>
      <c r="F82" s="36"/>
      <c r="G82" s="36"/>
      <c r="H82" s="37"/>
    </row>
    <row r="83" spans="1:8" s="18" customFormat="1" ht="12.75">
      <c r="A83" s="57"/>
      <c r="B83" s="72"/>
      <c r="C83" s="40">
        <f>IF(B83&lt;&gt;"",VLOOKUP(B83,'GLOBAL 8m'!$B$12:C$94,2,FALSE),"")</f>
      </c>
      <c r="D83" s="36"/>
      <c r="E83" s="36"/>
      <c r="F83" s="36"/>
      <c r="G83" s="36"/>
      <c r="H83" s="37"/>
    </row>
    <row r="84" spans="1:8" s="18" customFormat="1" ht="12.75">
      <c r="A84" s="57"/>
      <c r="B84" s="72"/>
      <c r="C84" s="40">
        <f>IF(B84&lt;&gt;"",VLOOKUP(B84,'GLOBAL 8m'!$B$12:C$94,2,FALSE),"")</f>
      </c>
      <c r="D84" s="36"/>
      <c r="E84" s="36"/>
      <c r="F84" s="36"/>
      <c r="G84" s="36"/>
      <c r="H84" s="37"/>
    </row>
    <row r="85" spans="1:8" s="18" customFormat="1" ht="12.75">
      <c r="A85" s="57"/>
      <c r="B85" s="72"/>
      <c r="C85" s="40">
        <f>IF(B85&lt;&gt;"",VLOOKUP(B85,'GLOBAL 8m'!$B$12:C$94,2,FALSE),"")</f>
      </c>
      <c r="D85" s="36"/>
      <c r="E85" s="36"/>
      <c r="F85" s="36"/>
      <c r="G85" s="36"/>
      <c r="H85" s="37"/>
    </row>
    <row r="86" spans="1:8" s="18" customFormat="1" ht="12.75">
      <c r="A86" s="57"/>
      <c r="B86" s="72"/>
      <c r="C86" s="40">
        <f>IF(B86&lt;&gt;"",VLOOKUP(B86,'GLOBAL 8m'!$B$12:C$94,2,FALSE),"")</f>
      </c>
      <c r="D86" s="36"/>
      <c r="E86" s="36"/>
      <c r="F86" s="36"/>
      <c r="G86" s="36"/>
      <c r="H86" s="37"/>
    </row>
    <row r="87" spans="1:8" s="18" customFormat="1" ht="12.75">
      <c r="A87" s="57"/>
      <c r="B87" s="72"/>
      <c r="C87" s="40">
        <f>IF(B87&lt;&gt;"",VLOOKUP(B87,'GLOBAL 8m'!$B$12:C$94,2,FALSE),"")</f>
      </c>
      <c r="D87" s="36"/>
      <c r="E87" s="36"/>
      <c r="F87" s="36"/>
      <c r="G87" s="36"/>
      <c r="H87" s="37"/>
    </row>
    <row r="88" spans="1:8" s="18" customFormat="1" ht="12.75">
      <c r="A88" s="57"/>
      <c r="B88" s="72"/>
      <c r="C88" s="40">
        <f>IF(B88&lt;&gt;"",VLOOKUP(B88,'GLOBAL 8m'!$B$12:C$94,2,FALSE),"")</f>
      </c>
      <c r="D88" s="36"/>
      <c r="E88" s="36"/>
      <c r="F88" s="36"/>
      <c r="G88" s="36"/>
      <c r="H88" s="37"/>
    </row>
    <row r="89" spans="1:8" s="18" customFormat="1" ht="12.75">
      <c r="A89" s="57"/>
      <c r="B89" s="72"/>
      <c r="C89" s="40">
        <f>IF(B89&lt;&gt;"",VLOOKUP(B89,'GLOBAL 8m'!$B$12:C$94,2,FALSE),"")</f>
      </c>
      <c r="D89" s="36"/>
      <c r="E89" s="36"/>
      <c r="F89" s="36"/>
      <c r="G89" s="36"/>
      <c r="H89" s="37"/>
    </row>
    <row r="90" spans="1:8" s="18" customFormat="1" ht="12.75">
      <c r="A90" s="57"/>
      <c r="B90" s="72"/>
      <c r="C90" s="40">
        <f>IF(B90&lt;&gt;"",VLOOKUP(B90,'GLOBAL 8m'!$B$12:C$94,2,FALSE),"")</f>
      </c>
      <c r="D90" s="36"/>
      <c r="E90" s="36"/>
      <c r="F90" s="36"/>
      <c r="G90" s="36"/>
      <c r="H90" s="37"/>
    </row>
    <row r="91" spans="1:8" s="18" customFormat="1" ht="12.75">
      <c r="A91" s="57"/>
      <c r="B91" s="72"/>
      <c r="C91" s="40">
        <f>IF(B91&lt;&gt;"",VLOOKUP(B91,'GLOBAL 8m'!$B$12:C$94,2,FALSE),"")</f>
      </c>
      <c r="D91" s="36"/>
      <c r="E91" s="36"/>
      <c r="F91" s="36"/>
      <c r="G91" s="36"/>
      <c r="H91" s="37"/>
    </row>
    <row r="92" spans="1:8" s="18" customFormat="1" ht="12.75">
      <c r="A92" s="57"/>
      <c r="B92" s="72"/>
      <c r="C92" s="40">
        <f>IF(B92&lt;&gt;"",VLOOKUP(B92,'GLOBAL 8m'!$B$12:C$94,2,FALSE),"")</f>
      </c>
      <c r="D92" s="36"/>
      <c r="E92" s="36"/>
      <c r="F92" s="36"/>
      <c r="G92" s="36"/>
      <c r="H92" s="37"/>
    </row>
    <row r="93" spans="1:8" s="18" customFormat="1" ht="12.75">
      <c r="A93" s="57"/>
      <c r="B93" s="72"/>
      <c r="C93" s="40">
        <f>IF(B93&lt;&gt;"",VLOOKUP(B93,'GLOBAL 8m'!$B$12:C$94,2,FALSE),"")</f>
      </c>
      <c r="D93" s="36"/>
      <c r="E93" s="36"/>
      <c r="F93" s="36"/>
      <c r="G93" s="36"/>
      <c r="H93" s="37"/>
    </row>
    <row r="94" spans="1:8" s="18" customFormat="1" ht="12.75">
      <c r="A94" s="57"/>
      <c r="B94" s="72"/>
      <c r="C94" s="40">
        <f>IF(B94&lt;&gt;"",VLOOKUP(B94,'GLOBAL 8m'!$B$12:C$94,2,FALSE),"")</f>
      </c>
      <c r="D94" s="36"/>
      <c r="E94" s="36"/>
      <c r="F94" s="36"/>
      <c r="G94" s="36"/>
      <c r="H94" s="37"/>
    </row>
    <row r="95" spans="1:8" s="18" customFormat="1" ht="12.75">
      <c r="A95" s="57"/>
      <c r="B95" s="72"/>
      <c r="C95" s="40">
        <f>IF(B95&lt;&gt;"",VLOOKUP(B95,'GLOBAL 8m'!$B$12:C$94,2,FALSE),"")</f>
      </c>
      <c r="D95" s="36"/>
      <c r="E95" s="36"/>
      <c r="F95" s="36"/>
      <c r="G95" s="36"/>
      <c r="H95" s="37"/>
    </row>
    <row r="96" spans="1:8" s="18" customFormat="1" ht="12.75">
      <c r="A96" s="57"/>
      <c r="B96" s="72"/>
      <c r="C96" s="40">
        <f>IF(B96&lt;&gt;"",VLOOKUP(B96,'GLOBAL 8m'!$B$12:C$94,2,FALSE),"")</f>
      </c>
      <c r="D96" s="36"/>
      <c r="E96" s="36"/>
      <c r="F96" s="36"/>
      <c r="G96" s="36"/>
      <c r="H96" s="37"/>
    </row>
    <row r="97" spans="1:8" s="18" customFormat="1" ht="12.75">
      <c r="A97" s="57"/>
      <c r="B97" s="72"/>
      <c r="C97" s="40">
        <f>IF(B97&lt;&gt;"",VLOOKUP(B97,'GLOBAL 8m'!$B$12:C$94,2,FALSE),"")</f>
      </c>
      <c r="D97" s="36"/>
      <c r="E97" s="36"/>
      <c r="F97" s="36"/>
      <c r="G97" s="36"/>
      <c r="H97" s="37"/>
    </row>
    <row r="98" spans="1:8" s="18" customFormat="1" ht="12.75">
      <c r="A98" s="57"/>
      <c r="B98" s="72"/>
      <c r="C98" s="40">
        <f>IF(B98&lt;&gt;"",VLOOKUP(B98,'GLOBAL 8m'!$B$12:C$94,2,FALSE),"")</f>
      </c>
      <c r="D98" s="36"/>
      <c r="E98" s="36"/>
      <c r="F98" s="36"/>
      <c r="G98" s="36"/>
      <c r="H98" s="37"/>
    </row>
    <row r="99" spans="1:8" s="18" customFormat="1" ht="12.75">
      <c r="A99" s="57"/>
      <c r="B99" s="72"/>
      <c r="C99" s="40">
        <f>IF(B99&lt;&gt;"",VLOOKUP(B99,'GLOBAL 8m'!$B$12:C$94,2,FALSE),"")</f>
      </c>
      <c r="D99" s="36"/>
      <c r="E99" s="36"/>
      <c r="F99" s="36"/>
      <c r="G99" s="36"/>
      <c r="H99" s="37"/>
    </row>
    <row r="100" spans="1:8" s="18" customFormat="1" ht="12.75">
      <c r="A100" s="57"/>
      <c r="B100" s="72"/>
      <c r="C100" s="40">
        <f>IF(B100&lt;&gt;"",VLOOKUP(B100,'GLOBAL 8m'!$B$12:C$94,2,FALSE),"")</f>
      </c>
      <c r="D100" s="36"/>
      <c r="E100" s="36"/>
      <c r="F100" s="36"/>
      <c r="G100" s="36"/>
      <c r="H100" s="37"/>
    </row>
    <row r="101" spans="1:8" s="18" customFormat="1" ht="12.75">
      <c r="A101" s="57"/>
      <c r="B101" s="72"/>
      <c r="C101" s="40">
        <f>IF(B101&lt;&gt;"",VLOOKUP(B101,'GLOBAL 8m'!$B$12:C$94,2,FALSE),"")</f>
      </c>
      <c r="D101" s="36"/>
      <c r="E101" s="36"/>
      <c r="F101" s="36"/>
      <c r="G101" s="36"/>
      <c r="H101" s="37"/>
    </row>
    <row r="102" spans="1:8" s="18" customFormat="1" ht="12.75">
      <c r="A102" s="57"/>
      <c r="B102" s="72"/>
      <c r="C102" s="40">
        <f>IF(B102&lt;&gt;"",VLOOKUP(B102,'GLOBAL 8m'!$B$12:C$94,2,FALSE),"")</f>
      </c>
      <c r="D102" s="36"/>
      <c r="E102" s="36"/>
      <c r="F102" s="36"/>
      <c r="G102" s="36"/>
      <c r="H102" s="37"/>
    </row>
    <row r="103" spans="1:8" s="18" customFormat="1" ht="12.75">
      <c r="A103" s="57"/>
      <c r="B103" s="72"/>
      <c r="C103" s="40">
        <f>IF(B103&lt;&gt;"",VLOOKUP(B103,'GLOBAL 8m'!$B$12:C$94,2,FALSE),"")</f>
      </c>
      <c r="D103" s="36"/>
      <c r="E103" s="36"/>
      <c r="F103" s="36"/>
      <c r="G103" s="36"/>
      <c r="H103" s="37"/>
    </row>
    <row r="104" spans="1:8" s="18" customFormat="1" ht="12.75">
      <c r="A104" s="57"/>
      <c r="B104" s="72"/>
      <c r="C104" s="40">
        <f>IF(B104&lt;&gt;"",VLOOKUP(B104,'GLOBAL 8m'!$B$12:C$94,2,FALSE),"")</f>
      </c>
      <c r="D104" s="36"/>
      <c r="E104" s="36"/>
      <c r="F104" s="36"/>
      <c r="G104" s="36"/>
      <c r="H104" s="37"/>
    </row>
    <row r="105" spans="1:8" s="18" customFormat="1" ht="12.75">
      <c r="A105" s="57"/>
      <c r="B105" s="72"/>
      <c r="C105" s="40">
        <f>IF(B105&lt;&gt;"",VLOOKUP(B105,'GLOBAL 8m'!$B$12:C$94,2,FALSE),"")</f>
      </c>
      <c r="D105" s="36"/>
      <c r="E105" s="36"/>
      <c r="F105" s="36"/>
      <c r="G105" s="36"/>
      <c r="H105" s="37"/>
    </row>
    <row r="106" spans="1:8" s="18" customFormat="1" ht="12.75">
      <c r="A106" s="57"/>
      <c r="B106" s="72"/>
      <c r="C106" s="40">
        <f>IF(B106&lt;&gt;"",VLOOKUP(B106,'GLOBAL 8m'!$B$12:C$94,2,FALSE),"")</f>
      </c>
      <c r="D106" s="36"/>
      <c r="E106" s="36"/>
      <c r="F106" s="36"/>
      <c r="G106" s="36"/>
      <c r="H106" s="37"/>
    </row>
    <row r="107" spans="1:8" s="18" customFormat="1" ht="12.75">
      <c r="A107" s="57"/>
      <c r="B107" s="72"/>
      <c r="C107" s="40">
        <f>IF(B107&lt;&gt;"",VLOOKUP(B107,'GLOBAL 8m'!$B$12:C$94,2,FALSE),"")</f>
      </c>
      <c r="D107" s="36"/>
      <c r="E107" s="36"/>
      <c r="F107" s="36"/>
      <c r="G107" s="36"/>
      <c r="H107" s="37"/>
    </row>
    <row r="108" spans="1:8" s="18" customFormat="1" ht="12.75">
      <c r="A108" s="57"/>
      <c r="B108" s="72"/>
      <c r="C108" s="40">
        <f>IF(B108&lt;&gt;"",VLOOKUP(B108,'GLOBAL 8m'!$B$12:C$94,2,FALSE),"")</f>
      </c>
      <c r="D108" s="36"/>
      <c r="E108" s="36"/>
      <c r="F108" s="36"/>
      <c r="G108" s="36"/>
      <c r="H108" s="37"/>
    </row>
    <row r="109" spans="1:8" s="18" customFormat="1" ht="12.75">
      <c r="A109" s="57"/>
      <c r="B109" s="72"/>
      <c r="C109" s="40">
        <f>IF(B109&lt;&gt;"",VLOOKUP(B109,'GLOBAL 8m'!$B$12:C$94,2,FALSE),"")</f>
      </c>
      <c r="D109" s="36"/>
      <c r="E109" s="36"/>
      <c r="F109" s="36"/>
      <c r="G109" s="36"/>
      <c r="H109" s="37"/>
    </row>
    <row r="110" spans="1:8" s="18" customFormat="1" ht="12.75">
      <c r="A110" s="57"/>
      <c r="B110" s="72"/>
      <c r="C110" s="40">
        <f>IF(B110&lt;&gt;"",VLOOKUP(B110,'GLOBAL 8m'!$B$12:C$94,2,FALSE),"")</f>
      </c>
      <c r="D110" s="36"/>
      <c r="E110" s="36"/>
      <c r="F110" s="36"/>
      <c r="G110" s="36"/>
      <c r="H110" s="37"/>
    </row>
    <row r="111" spans="1:8" s="18" customFormat="1" ht="12.75">
      <c r="A111" s="57"/>
      <c r="B111" s="72"/>
      <c r="C111" s="40">
        <f>IF(B111&lt;&gt;"",VLOOKUP(B111,'GLOBAL 8m'!$B$12:C$94,2,FALSE),"")</f>
      </c>
      <c r="D111" s="36"/>
      <c r="E111" s="36"/>
      <c r="F111" s="36"/>
      <c r="G111" s="36"/>
      <c r="H111" s="37"/>
    </row>
    <row r="112" spans="1:8" s="18" customFormat="1" ht="12.75">
      <c r="A112" s="57"/>
      <c r="B112" s="72"/>
      <c r="C112" s="40">
        <f>IF(B112&lt;&gt;"",VLOOKUP(B112,'GLOBAL 8m'!$B$12:C$94,2,FALSE),"")</f>
      </c>
      <c r="D112" s="36"/>
      <c r="E112" s="36"/>
      <c r="F112" s="36"/>
      <c r="G112" s="36"/>
      <c r="H112" s="37"/>
    </row>
    <row r="113" spans="1:8" s="18" customFormat="1" ht="12.75">
      <c r="A113" s="57"/>
      <c r="B113" s="72"/>
      <c r="C113" s="40">
        <f>IF(B113&lt;&gt;"",VLOOKUP(B113,'GLOBAL 8m'!$B$12:C$94,2,FALSE),"")</f>
      </c>
      <c r="D113" s="36"/>
      <c r="E113" s="36"/>
      <c r="F113" s="36"/>
      <c r="G113" s="36"/>
      <c r="H113" s="37"/>
    </row>
    <row r="114" spans="1:8" s="18" customFormat="1" ht="12.75">
      <c r="A114" s="57"/>
      <c r="B114" s="72"/>
      <c r="C114" s="40">
        <f>IF(B114&lt;&gt;"",VLOOKUP(B114,'GLOBAL 8m'!$B$12:C$94,2,FALSE),"")</f>
      </c>
      <c r="D114" s="36"/>
      <c r="E114" s="36"/>
      <c r="F114" s="36"/>
      <c r="G114" s="36"/>
      <c r="H114" s="37"/>
    </row>
    <row r="115" spans="1:8" s="18" customFormat="1" ht="12.75">
      <c r="A115" s="57"/>
      <c r="B115" s="72"/>
      <c r="C115" s="40">
        <f>IF(B115&lt;&gt;"",VLOOKUP(B115,'GLOBAL 8m'!$B$12:C$94,2,FALSE),"")</f>
      </c>
      <c r="D115" s="36"/>
      <c r="E115" s="36"/>
      <c r="F115" s="36"/>
      <c r="G115" s="36"/>
      <c r="H115" s="37"/>
    </row>
    <row r="116" spans="1:8" s="18" customFormat="1" ht="12.75">
      <c r="A116" s="57"/>
      <c r="B116" s="72"/>
      <c r="C116" s="40">
        <f>IF(B116&lt;&gt;"",VLOOKUP(B116,'GLOBAL 8m'!$B$12:C$94,2,FALSE),"")</f>
      </c>
      <c r="D116" s="36"/>
      <c r="E116" s="36"/>
      <c r="F116" s="36"/>
      <c r="G116" s="36"/>
      <c r="H116" s="37"/>
    </row>
    <row r="117" spans="1:8" s="18" customFormat="1" ht="12.75">
      <c r="A117" s="57"/>
      <c r="B117" s="72"/>
      <c r="C117" s="40">
        <f>IF(B117&lt;&gt;"",VLOOKUP(B117,'GLOBAL 8m'!$B$12:C$94,2,FALSE),"")</f>
      </c>
      <c r="D117" s="36"/>
      <c r="E117" s="36"/>
      <c r="F117" s="36"/>
      <c r="G117" s="36"/>
      <c r="H117" s="37"/>
    </row>
    <row r="118" spans="1:8" s="18" customFormat="1" ht="12.75">
      <c r="A118" s="57"/>
      <c r="B118" s="72"/>
      <c r="C118" s="40">
        <f>IF(B118&lt;&gt;"",VLOOKUP(B118,'GLOBAL 8m'!$B$12:C$94,2,FALSE),"")</f>
      </c>
      <c r="D118" s="36"/>
      <c r="E118" s="36"/>
      <c r="F118" s="36"/>
      <c r="G118" s="36"/>
      <c r="H118" s="37"/>
    </row>
    <row r="119" spans="1:8" s="18" customFormat="1" ht="12.75">
      <c r="A119" s="57"/>
      <c r="B119" s="72"/>
      <c r="C119" s="40">
        <f>IF(B119&lt;&gt;"",VLOOKUP(B119,'GLOBAL 8m'!$B$12:C$94,2,FALSE),"")</f>
      </c>
      <c r="D119" s="36"/>
      <c r="E119" s="36"/>
      <c r="F119" s="36"/>
      <c r="G119" s="36"/>
      <c r="H119" s="37"/>
    </row>
    <row r="120" spans="1:8" s="18" customFormat="1" ht="12.75">
      <c r="A120" s="57"/>
      <c r="B120" s="72"/>
      <c r="C120" s="40">
        <f>IF(B120&lt;&gt;"",VLOOKUP(B120,'GLOBAL 8m'!$B$12:C$94,2,FALSE),"")</f>
      </c>
      <c r="D120" s="36"/>
      <c r="E120" s="36"/>
      <c r="F120" s="36"/>
      <c r="G120" s="36"/>
      <c r="H120" s="37"/>
    </row>
    <row r="121" spans="1:8" s="18" customFormat="1" ht="12.75">
      <c r="A121" s="57"/>
      <c r="B121" s="72"/>
      <c r="C121" s="40">
        <f>IF(B121&lt;&gt;"",VLOOKUP(B121,'GLOBAL 8m'!$B$12:C$94,2,FALSE),"")</f>
      </c>
      <c r="D121" s="36"/>
      <c r="E121" s="36"/>
      <c r="F121" s="36"/>
      <c r="G121" s="36"/>
      <c r="H121" s="37"/>
    </row>
    <row r="122" spans="1:8" s="18" customFormat="1" ht="12.75">
      <c r="A122" s="57"/>
      <c r="B122" s="72"/>
      <c r="C122" s="40">
        <f>IF(B122&lt;&gt;"",VLOOKUP(B122,'GLOBAL 8m'!$B$12:C$94,2,FALSE),"")</f>
      </c>
      <c r="D122" s="36"/>
      <c r="E122" s="36"/>
      <c r="F122" s="36"/>
      <c r="G122" s="36"/>
      <c r="H122" s="37"/>
    </row>
    <row r="123" spans="1:8" s="18" customFormat="1" ht="12.75">
      <c r="A123" s="57"/>
      <c r="B123" s="72"/>
      <c r="C123" s="40">
        <f>IF(B123&lt;&gt;"",VLOOKUP(B123,'GLOBAL 8m'!$B$12:C$94,2,FALSE),"")</f>
      </c>
      <c r="D123" s="36"/>
      <c r="E123" s="36"/>
      <c r="F123" s="36"/>
      <c r="G123" s="36"/>
      <c r="H123" s="37"/>
    </row>
    <row r="124" spans="1:8" s="18" customFormat="1" ht="12.75">
      <c r="A124" s="57"/>
      <c r="B124" s="72"/>
      <c r="C124" s="40">
        <f>IF(B124&lt;&gt;"",VLOOKUP(B124,'GLOBAL 8m'!$B$12:C$94,2,FALSE),"")</f>
      </c>
      <c r="D124" s="36"/>
      <c r="E124" s="36"/>
      <c r="F124" s="36"/>
      <c r="G124" s="36"/>
      <c r="H124" s="37"/>
    </row>
    <row r="125" spans="1:8" s="18" customFormat="1" ht="12.75">
      <c r="A125" s="57"/>
      <c r="B125" s="72"/>
      <c r="C125" s="40">
        <f>IF(B125&lt;&gt;"",VLOOKUP(B125,'GLOBAL 8m'!$B$12:C$94,2,FALSE),"")</f>
      </c>
      <c r="D125" s="36"/>
      <c r="E125" s="36"/>
      <c r="F125" s="36"/>
      <c r="G125" s="36"/>
      <c r="H125" s="37"/>
    </row>
    <row r="126" spans="1:8" s="18" customFormat="1" ht="12.75">
      <c r="A126" s="57"/>
      <c r="B126" s="72"/>
      <c r="C126" s="40">
        <f>IF(B126&lt;&gt;"",VLOOKUP(B126,'GLOBAL 8m'!$B$12:C$94,2,FALSE),"")</f>
      </c>
      <c r="D126" s="36"/>
      <c r="E126" s="36"/>
      <c r="F126" s="36"/>
      <c r="G126" s="36"/>
      <c r="H126" s="37"/>
    </row>
    <row r="127" spans="1:8" s="18" customFormat="1" ht="12.75">
      <c r="A127" s="57"/>
      <c r="B127" s="72"/>
      <c r="C127" s="40">
        <f>IF(B127&lt;&gt;"",VLOOKUP(B127,'GLOBAL 8m'!$B$12:C$94,2,FALSE),"")</f>
      </c>
      <c r="D127" s="36"/>
      <c r="E127" s="36"/>
      <c r="F127" s="36"/>
      <c r="G127" s="36"/>
      <c r="H127" s="37"/>
    </row>
    <row r="128" spans="1:8" s="18" customFormat="1" ht="12.75">
      <c r="A128" s="57"/>
      <c r="B128" s="72"/>
      <c r="C128" s="40">
        <f>IF(B128&lt;&gt;"",VLOOKUP(B128,'GLOBAL 8m'!$B$12:C$94,2,FALSE),"")</f>
      </c>
      <c r="D128" s="36"/>
      <c r="E128" s="36"/>
      <c r="F128" s="36"/>
      <c r="G128" s="36"/>
      <c r="H128" s="37"/>
    </row>
    <row r="129" spans="1:8" s="18" customFormat="1" ht="12.75">
      <c r="A129" s="57"/>
      <c r="B129" s="72"/>
      <c r="C129" s="40">
        <f>IF(B129&lt;&gt;"",VLOOKUP(B129,'GLOBAL 8m'!$B$12:C$94,2,FALSE),"")</f>
      </c>
      <c r="D129" s="36"/>
      <c r="E129" s="36"/>
      <c r="F129" s="36"/>
      <c r="G129" s="36"/>
      <c r="H129" s="37"/>
    </row>
    <row r="130" spans="1:8" s="18" customFormat="1" ht="12.75">
      <c r="A130" s="57"/>
      <c r="B130" s="72"/>
      <c r="C130" s="40">
        <f>IF(B130&lt;&gt;"",VLOOKUP(B130,'GLOBAL 8m'!$B$12:C$94,2,FALSE),"")</f>
      </c>
      <c r="D130" s="36"/>
      <c r="E130" s="36"/>
      <c r="F130" s="36"/>
      <c r="G130" s="36"/>
      <c r="H130" s="37"/>
    </row>
    <row r="131" spans="1:8" s="18" customFormat="1" ht="12.75">
      <c r="A131" s="57"/>
      <c r="B131" s="72"/>
      <c r="C131" s="40">
        <f>IF(B131&lt;&gt;"",VLOOKUP(B131,'GLOBAL 8m'!$B$12:C$94,2,FALSE),"")</f>
      </c>
      <c r="D131" s="36"/>
      <c r="E131" s="36"/>
      <c r="F131" s="36"/>
      <c r="G131" s="36"/>
      <c r="H131" s="37"/>
    </row>
    <row r="132" spans="1:8" s="18" customFormat="1" ht="12.75">
      <c r="A132" s="57"/>
      <c r="B132" s="72"/>
      <c r="C132" s="40">
        <f>IF(B132&lt;&gt;"",VLOOKUP(B132,'GLOBAL 8m'!$B$12:C$94,2,FALSE),"")</f>
      </c>
      <c r="D132" s="36"/>
      <c r="E132" s="36"/>
      <c r="F132" s="36"/>
      <c r="G132" s="36"/>
      <c r="H132" s="37"/>
    </row>
    <row r="133" spans="1:8" s="18" customFormat="1" ht="12.75">
      <c r="A133" s="57"/>
      <c r="B133" s="72"/>
      <c r="C133" s="40">
        <f>IF(B133&lt;&gt;"",VLOOKUP(B133,'GLOBAL 8m'!$B$12:C$94,2,FALSE),"")</f>
      </c>
      <c r="D133" s="36"/>
      <c r="E133" s="36"/>
      <c r="F133" s="36"/>
      <c r="G133" s="36"/>
      <c r="H133" s="37"/>
    </row>
    <row r="134" spans="1:8" s="18" customFormat="1" ht="12.75">
      <c r="A134" s="57"/>
      <c r="B134" s="72"/>
      <c r="C134" s="40">
        <f>IF(B134&lt;&gt;"",VLOOKUP(B134,'GLOBAL 8m'!$B$12:C$94,2,FALSE),"")</f>
      </c>
      <c r="D134" s="36"/>
      <c r="E134" s="36"/>
      <c r="F134" s="36"/>
      <c r="G134" s="36"/>
      <c r="H134" s="37"/>
    </row>
    <row r="135" spans="1:8" s="18" customFormat="1" ht="12.75">
      <c r="A135" s="57"/>
      <c r="B135" s="72"/>
      <c r="C135" s="40">
        <f>IF(B135&lt;&gt;"",VLOOKUP(B135,'GLOBAL 8m'!$B$12:C$94,2,FALSE),"")</f>
      </c>
      <c r="D135" s="36"/>
      <c r="E135" s="36"/>
      <c r="F135" s="36"/>
      <c r="G135" s="36"/>
      <c r="H135" s="37"/>
    </row>
    <row r="136" spans="1:8" s="18" customFormat="1" ht="12.75">
      <c r="A136" s="57"/>
      <c r="B136" s="72"/>
      <c r="C136" s="40">
        <f>IF(B136&lt;&gt;"",VLOOKUP(B136,'GLOBAL 8m'!$B$12:C$94,2,FALSE),"")</f>
      </c>
      <c r="D136" s="36"/>
      <c r="E136" s="36"/>
      <c r="F136" s="36"/>
      <c r="G136" s="36"/>
      <c r="H136" s="37"/>
    </row>
    <row r="137" spans="1:8" s="18" customFormat="1" ht="12.75">
      <c r="A137" s="57"/>
      <c r="B137" s="72"/>
      <c r="C137" s="40">
        <f>IF(B137&lt;&gt;"",VLOOKUP(B137,'GLOBAL 8m'!$B$12:C$94,2,FALSE),"")</f>
      </c>
      <c r="D137" s="36"/>
      <c r="E137" s="36"/>
      <c r="F137" s="36"/>
      <c r="G137" s="36"/>
      <c r="H137" s="37"/>
    </row>
    <row r="138" spans="1:8" s="18" customFormat="1" ht="12.75">
      <c r="A138" s="57"/>
      <c r="B138" s="72"/>
      <c r="C138" s="40">
        <f>IF(B138&lt;&gt;"",VLOOKUP(B138,'GLOBAL 8m'!$B$12:C$94,2,FALSE),"")</f>
      </c>
      <c r="D138" s="36"/>
      <c r="E138" s="36"/>
      <c r="F138" s="36"/>
      <c r="G138" s="36"/>
      <c r="H138" s="37"/>
    </row>
    <row r="139" spans="1:8" s="18" customFormat="1" ht="12.75">
      <c r="A139" s="57"/>
      <c r="B139" s="72"/>
      <c r="C139" s="40">
        <f>IF(B139&lt;&gt;"",VLOOKUP(B139,'GLOBAL 8m'!$B$12:C$94,2,FALSE),"")</f>
      </c>
      <c r="D139" s="36"/>
      <c r="E139" s="36"/>
      <c r="F139" s="36"/>
      <c r="G139" s="36"/>
      <c r="H139" s="37"/>
    </row>
    <row r="140" spans="1:8" s="18" customFormat="1" ht="12.75">
      <c r="A140" s="57"/>
      <c r="B140" s="72"/>
      <c r="C140" s="40">
        <f>IF(B140&lt;&gt;"",VLOOKUP(B140,'GLOBAL 8m'!$B$12:C$94,2,FALSE),"")</f>
      </c>
      <c r="D140" s="36"/>
      <c r="E140" s="36"/>
      <c r="F140" s="36"/>
      <c r="G140" s="36"/>
      <c r="H140" s="37"/>
    </row>
    <row r="141" spans="1:8" s="18" customFormat="1" ht="12.75">
      <c r="A141" s="57"/>
      <c r="B141" s="72"/>
      <c r="C141" s="40">
        <f>IF(B141&lt;&gt;"",VLOOKUP(B141,'GLOBAL 8m'!$B$12:C$94,2,FALSE),"")</f>
      </c>
      <c r="D141" s="36"/>
      <c r="E141" s="36"/>
      <c r="F141" s="36"/>
      <c r="G141" s="36"/>
      <c r="H141" s="37"/>
    </row>
    <row r="142" spans="1:8" s="18" customFormat="1" ht="12.75">
      <c r="A142" s="57"/>
      <c r="B142" s="72"/>
      <c r="C142" s="40">
        <f>IF(B142&lt;&gt;"",VLOOKUP(B142,'GLOBAL 8m'!$B$12:C$94,2,FALSE),"")</f>
      </c>
      <c r="D142" s="36"/>
      <c r="E142" s="36"/>
      <c r="F142" s="36"/>
      <c r="G142" s="36"/>
      <c r="H142" s="37"/>
    </row>
    <row r="143" spans="1:8" s="18" customFormat="1" ht="12.75">
      <c r="A143" s="57"/>
      <c r="B143" s="72"/>
      <c r="C143" s="40">
        <f>IF(B143&lt;&gt;"",VLOOKUP(B143,'GLOBAL 8m'!$B$12:C$94,2,FALSE),"")</f>
      </c>
      <c r="D143" s="36"/>
      <c r="E143" s="36"/>
      <c r="F143" s="36"/>
      <c r="G143" s="36"/>
      <c r="H143" s="37"/>
    </row>
    <row r="144" spans="1:8" s="18" customFormat="1" ht="12.75">
      <c r="A144" s="57"/>
      <c r="B144" s="72"/>
      <c r="C144" s="40">
        <f>IF(B144&lt;&gt;"",VLOOKUP(B144,'GLOBAL 8m'!$B$12:C$94,2,FALSE),"")</f>
      </c>
      <c r="D144" s="36"/>
      <c r="E144" s="36"/>
      <c r="F144" s="36"/>
      <c r="G144" s="36"/>
      <c r="H144" s="37"/>
    </row>
    <row r="145" spans="1:8" s="18" customFormat="1" ht="12.75">
      <c r="A145" s="57"/>
      <c r="B145" s="72"/>
      <c r="C145" s="40">
        <f>IF(B145&lt;&gt;"",VLOOKUP(B145,'GLOBAL 8m'!$B$12:C$94,2,FALSE),"")</f>
      </c>
      <c r="D145" s="36"/>
      <c r="E145" s="36"/>
      <c r="F145" s="36"/>
      <c r="G145" s="36"/>
      <c r="H145" s="37"/>
    </row>
    <row r="146" spans="1:8" s="18" customFormat="1" ht="12.75">
      <c r="A146" s="57"/>
      <c r="B146" s="72"/>
      <c r="C146" s="40">
        <f>IF(B146&lt;&gt;"",VLOOKUP(B146,'GLOBAL 8m'!$B$12:C$94,2,FALSE),"")</f>
      </c>
      <c r="D146" s="36"/>
      <c r="E146" s="36"/>
      <c r="F146" s="36"/>
      <c r="G146" s="36"/>
      <c r="H146" s="37"/>
    </row>
    <row r="147" spans="1:8" s="18" customFormat="1" ht="12.75">
      <c r="A147" s="57"/>
      <c r="B147" s="72"/>
      <c r="C147" s="40">
        <f>IF(B147&lt;&gt;"",VLOOKUP(B147,'GLOBAL 8m'!$B$12:C$94,2,FALSE),"")</f>
      </c>
      <c r="D147" s="36"/>
      <c r="E147" s="36"/>
      <c r="F147" s="36"/>
      <c r="G147" s="36"/>
      <c r="H147" s="37"/>
    </row>
    <row r="148" spans="1:8" s="18" customFormat="1" ht="12.75">
      <c r="A148" s="57"/>
      <c r="B148" s="72"/>
      <c r="C148" s="40">
        <f>IF(B148&lt;&gt;"",VLOOKUP(B148,'GLOBAL 8m'!$B$12:C$94,2,FALSE),"")</f>
      </c>
      <c r="D148" s="36"/>
      <c r="E148" s="36"/>
      <c r="F148" s="36"/>
      <c r="G148" s="36"/>
      <c r="H148" s="37"/>
    </row>
    <row r="149" spans="1:8" s="18" customFormat="1" ht="12.75">
      <c r="A149" s="57"/>
      <c r="B149" s="72"/>
      <c r="C149" s="40">
        <f>IF(B149&lt;&gt;"",VLOOKUP(B149,'GLOBAL 8m'!$B$12:C$94,2,FALSE),"")</f>
      </c>
      <c r="D149" s="36"/>
      <c r="E149" s="36"/>
      <c r="F149" s="36"/>
      <c r="G149" s="36"/>
      <c r="H149" s="37"/>
    </row>
    <row r="150" spans="1:8" s="18" customFormat="1" ht="12.75">
      <c r="A150" s="57"/>
      <c r="B150" s="72"/>
      <c r="C150" s="40">
        <f>IF(B150&lt;&gt;"",VLOOKUP(B150,'GLOBAL 8m'!$B$12:C$94,2,FALSE),"")</f>
      </c>
      <c r="D150" s="36"/>
      <c r="E150" s="36"/>
      <c r="F150" s="36"/>
      <c r="G150" s="36"/>
      <c r="H150" s="37"/>
    </row>
    <row r="151" spans="1:8" s="18" customFormat="1" ht="12.75">
      <c r="A151" s="57"/>
      <c r="B151" s="72"/>
      <c r="C151" s="40">
        <f>IF(B151&lt;&gt;"",VLOOKUP(B151,'GLOBAL 8m'!$B$12:C$94,2,FALSE),"")</f>
      </c>
      <c r="D151" s="36"/>
      <c r="E151" s="36"/>
      <c r="F151" s="36"/>
      <c r="G151" s="36"/>
      <c r="H151" s="37"/>
    </row>
    <row r="152" spans="1:8" s="18" customFormat="1" ht="12.75">
      <c r="A152" s="57"/>
      <c r="B152" s="72"/>
      <c r="C152" s="40">
        <f>IF(B152&lt;&gt;"",VLOOKUP(B152,'GLOBAL 8m'!$B$12:C$94,2,FALSE),"")</f>
      </c>
      <c r="D152" s="36"/>
      <c r="E152" s="36"/>
      <c r="F152" s="36"/>
      <c r="G152" s="36"/>
      <c r="H152" s="37"/>
    </row>
    <row r="153" spans="1:8" s="18" customFormat="1" ht="12.75">
      <c r="A153" s="57"/>
      <c r="B153" s="72"/>
      <c r="C153" s="40">
        <f>IF(B153&lt;&gt;"",VLOOKUP(B153,'GLOBAL 8m'!$B$12:C$94,2,FALSE),"")</f>
      </c>
      <c r="D153" s="36"/>
      <c r="E153" s="36"/>
      <c r="F153" s="36"/>
      <c r="G153" s="36"/>
      <c r="H153" s="37"/>
    </row>
    <row r="154" spans="1:8" s="18" customFormat="1" ht="12.75">
      <c r="A154" s="57"/>
      <c r="B154" s="72"/>
      <c r="C154" s="40">
        <f>IF(B154&lt;&gt;"",VLOOKUP(B154,'GLOBAL 8m'!$B$12:C$94,2,FALSE),"")</f>
      </c>
      <c r="D154" s="36"/>
      <c r="E154" s="36"/>
      <c r="F154" s="36"/>
      <c r="G154" s="36"/>
      <c r="H154" s="37"/>
    </row>
    <row r="155" spans="1:8" s="18" customFormat="1" ht="12.75">
      <c r="A155" s="57"/>
      <c r="B155" s="72"/>
      <c r="C155" s="40">
        <f>IF(B155&lt;&gt;"",VLOOKUP(B155,'GLOBAL 8m'!$B$12:C$94,2,FALSE),"")</f>
      </c>
      <c r="D155" s="36"/>
      <c r="E155" s="36"/>
      <c r="F155" s="36"/>
      <c r="G155" s="36"/>
      <c r="H155" s="37"/>
    </row>
    <row r="156" spans="1:8" s="18" customFormat="1" ht="12.75">
      <c r="A156" s="57"/>
      <c r="B156" s="72"/>
      <c r="C156" s="40">
        <f>IF(B156&lt;&gt;"",VLOOKUP(B156,'GLOBAL 8m'!$B$12:C$94,2,FALSE),"")</f>
      </c>
      <c r="D156" s="36"/>
      <c r="E156" s="36"/>
      <c r="F156" s="36"/>
      <c r="G156" s="36"/>
      <c r="H156" s="37"/>
    </row>
    <row r="157" spans="1:8" s="18" customFormat="1" ht="13.5" thickBot="1">
      <c r="A157" s="83"/>
      <c r="B157" s="84"/>
      <c r="C157" s="144">
        <f>IF(B157&lt;&gt;"",VLOOKUP(B157,'GLOBAL 8m'!$B$12:C$94,2,FALSE),"")</f>
      </c>
      <c r="D157" s="85"/>
      <c r="E157" s="85"/>
      <c r="F157" s="85"/>
      <c r="G157" s="85"/>
      <c r="H157" s="86"/>
    </row>
    <row r="158" spans="1:3" s="18" customFormat="1" ht="13.5" thickTop="1">
      <c r="A158" s="59"/>
      <c r="B158" s="60"/>
      <c r="C158" s="23">
        <f>IF(B158&lt;&gt;"",VLOOKUP(B158,'GLOBAL 8m'!$B$12:C$94,2,FALSE),"")</f>
      </c>
    </row>
    <row r="159" spans="1:3" s="18" customFormat="1" ht="12.75">
      <c r="A159" s="59"/>
      <c r="B159" s="60"/>
      <c r="C159" s="23">
        <f>IF(B159&lt;&gt;"",VLOOKUP(B159,'GLOBAL 8m'!$B$12:C$94,2,FALSE),"")</f>
      </c>
    </row>
    <row r="160" spans="1:3" s="18" customFormat="1" ht="12.75">
      <c r="A160" s="59"/>
      <c r="B160" s="60"/>
      <c r="C160" s="23"/>
    </row>
    <row r="161" spans="1:8" s="18" customFormat="1" ht="12.75">
      <c r="A161" s="59"/>
      <c r="B161" s="60"/>
      <c r="C161" s="69"/>
      <c r="D161" s="24"/>
      <c r="E161" s="24"/>
      <c r="F161" s="24"/>
      <c r="G161" s="24"/>
      <c r="H161" s="24"/>
    </row>
    <row r="162" spans="1:3" s="18" customFormat="1" ht="12.75">
      <c r="A162" s="59"/>
      <c r="B162" s="60"/>
      <c r="C162" s="23">
        <f>IF(B162&lt;&gt;"",VLOOKUP(B162,'GLOBAL 8m'!$B$12:C$94,2,FALSE),"")</f>
      </c>
    </row>
    <row r="163" spans="1:3" s="18" customFormat="1" ht="12.75">
      <c r="A163" s="59"/>
      <c r="B163" s="60"/>
      <c r="C163" s="23">
        <f>IF(B163&lt;&gt;"",VLOOKUP(B163,'GLOBAL 8m'!$B$12:C$94,2,FALSE),"")</f>
      </c>
    </row>
    <row r="164" spans="1:3" s="18" customFormat="1" ht="12.75">
      <c r="A164" s="59"/>
      <c r="B164" s="60"/>
      <c r="C164" s="23">
        <f>IF(B164&lt;&gt;"",VLOOKUP(B164,'GLOBAL 8m'!$B$12:C$94,2,FALSE),"")</f>
      </c>
    </row>
    <row r="165" spans="1:3" s="18" customFormat="1" ht="12.75">
      <c r="A165" s="59"/>
      <c r="B165" s="60"/>
      <c r="C165" s="23">
        <f>IF(B165&lt;&gt;"",VLOOKUP(B165,'GLOBAL 8m'!$B$12:C$94,2,FALSE),"")</f>
      </c>
    </row>
    <row r="166" spans="1:3" s="18" customFormat="1" ht="12.75">
      <c r="A166" s="59"/>
      <c r="B166" s="60"/>
      <c r="C166" s="23">
        <f>IF(B166&lt;&gt;"",VLOOKUP(B166,'GLOBAL 8m'!$B$12:C$94,2,FALSE),"")</f>
      </c>
    </row>
    <row r="167" spans="1:3" s="18" customFormat="1" ht="12.75">
      <c r="A167" s="59"/>
      <c r="B167" s="60"/>
      <c r="C167" s="23">
        <f>IF(B167&lt;&gt;"",VLOOKUP(B167,'GLOBAL 8m'!$B$12:C$94,2,FALSE),"")</f>
      </c>
    </row>
    <row r="168" spans="1:3" s="18" customFormat="1" ht="12.75">
      <c r="A168" s="59"/>
      <c r="B168" s="60"/>
      <c r="C168" s="23">
        <f>IF(B168&lt;&gt;"",VLOOKUP(B168,'GLOBAL 8m'!$B$12:C$94,2,FALSE),"")</f>
      </c>
    </row>
    <row r="169" spans="1:3" s="18" customFormat="1" ht="12.75">
      <c r="A169" s="59"/>
      <c r="B169" s="60"/>
      <c r="C169" s="23">
        <f>IF(B169&lt;&gt;"",VLOOKUP(B169,'GLOBAL 8m'!$B$12:C$94,2,FALSE),"")</f>
      </c>
    </row>
    <row r="170" spans="1:3" s="18" customFormat="1" ht="12.75">
      <c r="A170" s="59"/>
      <c r="B170" s="60"/>
      <c r="C170" s="23">
        <f>IF(B170&lt;&gt;"",VLOOKUP(B170,'GLOBAL 8m'!$B$12:C$94,2,FALSE),"")</f>
      </c>
    </row>
    <row r="171" spans="1:3" s="18" customFormat="1" ht="12.75">
      <c r="A171" s="59"/>
      <c r="B171" s="60"/>
      <c r="C171" s="23">
        <f>IF(B171&lt;&gt;"",VLOOKUP(B171,'GLOBAL 8m'!$B$12:C$94,2,FALSE),"")</f>
      </c>
    </row>
    <row r="172" spans="1:3" s="18" customFormat="1" ht="12.75">
      <c r="A172" s="59"/>
      <c r="B172" s="60"/>
      <c r="C172" s="23">
        <f>IF(B172&lt;&gt;"",VLOOKUP(B172,'GLOBAL 8m'!$B$12:C$94,2,FALSE),"")</f>
      </c>
    </row>
    <row r="173" spans="1:3" s="18" customFormat="1" ht="12.75">
      <c r="A173" s="59"/>
      <c r="B173" s="60"/>
      <c r="C173" s="23">
        <f>IF(B173&lt;&gt;"",VLOOKUP(B173,'GLOBAL 8m'!$B$12:C$94,2,FALSE),"")</f>
      </c>
    </row>
    <row r="174" spans="1:3" s="18" customFormat="1" ht="12.75">
      <c r="A174" s="59"/>
      <c r="B174" s="60"/>
      <c r="C174" s="23">
        <f>IF(B174&lt;&gt;"",VLOOKUP(B174,'GLOBAL 8m'!$B$12:C$94,2,FALSE),"")</f>
      </c>
    </row>
    <row r="175" spans="1:3" s="18" customFormat="1" ht="12.75">
      <c r="A175" s="59"/>
      <c r="B175" s="60"/>
      <c r="C175" s="23">
        <f>IF(B175&lt;&gt;"",VLOOKUP(B175,'GLOBAL 8m'!$B$12:C$94,2,FALSE),"")</f>
      </c>
    </row>
    <row r="176" spans="1:3" s="18" customFormat="1" ht="12.75">
      <c r="A176" s="59"/>
      <c r="B176" s="60"/>
      <c r="C176" s="23">
        <f>IF(B176&lt;&gt;"",VLOOKUP(B176,'GLOBAL 8m'!$B$12:C$94,2,FALSE),"")</f>
      </c>
    </row>
    <row r="177" spans="1:3" s="18" customFormat="1" ht="12.75">
      <c r="A177" s="59"/>
      <c r="B177" s="60"/>
      <c r="C177" s="23">
        <f>IF(B177&lt;&gt;"",VLOOKUP(B177,'GLOBAL 8m'!$B$12:C$94,2,FALSE),"")</f>
      </c>
    </row>
    <row r="178" spans="1:3" s="18" customFormat="1" ht="12.75">
      <c r="A178" s="59"/>
      <c r="B178" s="60"/>
      <c r="C178" s="23"/>
    </row>
    <row r="179" spans="1:3" s="18" customFormat="1" ht="12.75">
      <c r="A179" s="59"/>
      <c r="B179" s="60"/>
      <c r="C179" s="23">
        <f>IF(B179&lt;&gt;"",VLOOKUP(B179,'GLOBAL 8m'!$B$12:C$94,2,FALSE),"")</f>
      </c>
    </row>
    <row r="180" spans="1:3" s="18" customFormat="1" ht="12.75">
      <c r="A180" s="59"/>
      <c r="B180" s="60"/>
      <c r="C180" s="23">
        <f>IF(B180&lt;&gt;"",VLOOKUP(B180,'GLOBAL 8m'!$B$12:C$94,2,FALSE),"")</f>
      </c>
    </row>
    <row r="181" spans="1:3" s="18" customFormat="1" ht="12.75">
      <c r="A181" s="59"/>
      <c r="B181" s="60"/>
      <c r="C181" s="23">
        <f>IF(B181&lt;&gt;"",VLOOKUP(B181,'GLOBAL 8m'!$B$12:C$94,2,FALSE),"")</f>
      </c>
    </row>
    <row r="182" spans="1:3" s="18" customFormat="1" ht="12.75">
      <c r="A182" s="59"/>
      <c r="B182" s="60"/>
      <c r="C182" s="23">
        <f>IF(B182&lt;&gt;"",VLOOKUP(B182,'GLOBAL 8m'!$B$12:C$94,2,FALSE),"")</f>
      </c>
    </row>
    <row r="183" spans="1:3" s="18" customFormat="1" ht="12.75">
      <c r="A183" s="59"/>
      <c r="B183" s="60"/>
      <c r="C183" s="23">
        <f>IF(B183&lt;&gt;"",VLOOKUP(B183,'GLOBAL 8m'!$B$12:C$94,2,FALSE),"")</f>
      </c>
    </row>
    <row r="184" spans="1:3" s="18" customFormat="1" ht="12.75">
      <c r="A184" s="59"/>
      <c r="B184" s="60"/>
      <c r="C184" s="23">
        <f>IF(B184&lt;&gt;"",VLOOKUP(B184,'GLOBAL 8m'!$B$12:C$94,2,FALSE),"")</f>
      </c>
    </row>
    <row r="185" spans="1:3" s="18" customFormat="1" ht="12.75">
      <c r="A185" s="59"/>
      <c r="B185" s="60"/>
      <c r="C185" s="23">
        <f>IF(B185&lt;&gt;"",VLOOKUP(B185,'GLOBAL 8m'!$B$12:C$94,2,FALSE),"")</f>
      </c>
    </row>
    <row r="186" spans="1:3" s="18" customFormat="1" ht="12.75">
      <c r="A186" s="59"/>
      <c r="B186" s="60"/>
      <c r="C186" s="23">
        <f>IF(B186&lt;&gt;"",VLOOKUP(B186,'GLOBAL 8m'!$B$12:C$94,2,FALSE),"")</f>
      </c>
    </row>
    <row r="187" spans="1:3" s="18" customFormat="1" ht="12.75">
      <c r="A187" s="59"/>
      <c r="B187" s="60"/>
      <c r="C187" s="23">
        <f>IF(B187&lt;&gt;"",VLOOKUP(B187,'GLOBAL 8m'!$B$12:C$94,2,FALSE),"")</f>
      </c>
    </row>
    <row r="188" spans="1:3" s="18" customFormat="1" ht="12.75">
      <c r="A188" s="59"/>
      <c r="B188" s="60"/>
      <c r="C188" s="23">
        <f>IF(B188&lt;&gt;"",VLOOKUP(B188,'GLOBAL 8m'!$B$12:C$94,2,FALSE),"")</f>
      </c>
    </row>
    <row r="189" spans="1:3" s="18" customFormat="1" ht="12.75">
      <c r="A189" s="59"/>
      <c r="B189" s="60"/>
      <c r="C189" s="23">
        <f>IF(B189&lt;&gt;"",VLOOKUP(B189,'GLOBAL 8m'!$B$12:C$94,2,FALSE),"")</f>
      </c>
    </row>
    <row r="190" spans="1:3" s="18" customFormat="1" ht="12.75">
      <c r="A190" s="59"/>
      <c r="B190" s="60"/>
      <c r="C190" s="23">
        <f>IF(B190&lt;&gt;"",VLOOKUP(B190,'GLOBAL 8m'!$B$12:C$94,2,FALSE),"")</f>
      </c>
    </row>
    <row r="191" spans="1:3" s="18" customFormat="1" ht="12.75">
      <c r="A191" s="59"/>
      <c r="B191" s="60"/>
      <c r="C191" s="23">
        <f>IF(B191&lt;&gt;"",VLOOKUP(B191,'GLOBAL 8m'!$B$12:C$94,2,FALSE),"")</f>
      </c>
    </row>
    <row r="192" spans="1:3" s="18" customFormat="1" ht="12.75">
      <c r="A192" s="59"/>
      <c r="B192" s="60"/>
      <c r="C192" s="23">
        <f>IF(B192&lt;&gt;"",VLOOKUP(B192,'GLOBAL 8m'!$B$12:C$94,2,FALSE),"")</f>
      </c>
    </row>
    <row r="193" spans="1:3" s="18" customFormat="1" ht="12.75">
      <c r="A193" s="59"/>
      <c r="B193" s="60"/>
      <c r="C193" s="23">
        <f>IF(B193&lt;&gt;"",VLOOKUP(B193,'GLOBAL 8m'!$B$12:C$94,2,FALSE),"")</f>
      </c>
    </row>
    <row r="194" spans="1:3" s="18" customFormat="1" ht="12.75">
      <c r="A194" s="59"/>
      <c r="B194" s="60"/>
      <c r="C194" s="23">
        <f>IF(B194&lt;&gt;"",VLOOKUP(B194,'GLOBAL 8m'!$B$12:C$94,2,FALSE),"")</f>
      </c>
    </row>
    <row r="195" spans="1:3" s="18" customFormat="1" ht="12.75">
      <c r="A195" s="59"/>
      <c r="B195" s="60"/>
      <c r="C195" s="23">
        <f>IF(B195&lt;&gt;"",VLOOKUP(B195,'GLOBAL 8m'!$B$12:C$94,2,FALSE),"")</f>
      </c>
    </row>
    <row r="196" spans="1:3" s="18" customFormat="1" ht="12.75">
      <c r="A196" s="59"/>
      <c r="B196" s="60"/>
      <c r="C196" s="23">
        <f>IF(B196&lt;&gt;"",VLOOKUP(B196,'GLOBAL 8m'!$B$12:C$94,2,FALSE),"")</f>
      </c>
    </row>
    <row r="197" spans="1:3" s="18" customFormat="1" ht="12.75">
      <c r="A197" s="59"/>
      <c r="B197" s="60"/>
      <c r="C197" s="23">
        <f>IF(B197&lt;&gt;"",VLOOKUP(B197,'GLOBAL 8m'!$B$12:C$94,2,FALSE),"")</f>
      </c>
    </row>
    <row r="198" spans="1:3" s="18" customFormat="1" ht="12.75">
      <c r="A198" s="59"/>
      <c r="B198" s="60"/>
      <c r="C198" s="23">
        <f>IF(B198&lt;&gt;"",VLOOKUP(B198,'GLOBAL 8m'!$B$12:C$94,2,FALSE),"")</f>
      </c>
    </row>
    <row r="199" spans="1:3" s="18" customFormat="1" ht="12.75">
      <c r="A199" s="59"/>
      <c r="B199" s="60"/>
      <c r="C199" s="23">
        <f>IF(B199&lt;&gt;"",VLOOKUP(B199,'GLOBAL 8m'!$B$12:C$94,2,FALSE),"")</f>
      </c>
    </row>
    <row r="200" spans="1:3" s="18" customFormat="1" ht="12.75">
      <c r="A200" s="59"/>
      <c r="B200" s="60"/>
      <c r="C200" s="23">
        <f>IF(B200&lt;&gt;"",VLOOKUP(B200,'GLOBAL 8m'!$B$12:C$94,2,FALSE),"")</f>
      </c>
    </row>
    <row r="201" spans="1:8" s="18" customFormat="1" ht="12.75">
      <c r="A201" s="59"/>
      <c r="B201" s="60"/>
      <c r="C201" s="23">
        <f>IF(B201&lt;&gt;"",VLOOKUP(B201,'GLOBAL 8m'!$B$12:C$94,2,FALSE),"")</f>
      </c>
      <c r="D201"/>
      <c r="E201"/>
      <c r="F201"/>
      <c r="G201"/>
      <c r="H201"/>
    </row>
    <row r="202" spans="1:8" s="18" customFormat="1" ht="12.75">
      <c r="A202" s="59"/>
      <c r="B202" s="60"/>
      <c r="C202" s="23">
        <f>IF(B202&lt;&gt;"",VLOOKUP(B202,'GLOBAL 8m'!$B$12:C$94,2,FALSE),"")</f>
      </c>
      <c r="D202"/>
      <c r="E202"/>
      <c r="F202"/>
      <c r="G202"/>
      <c r="H202"/>
    </row>
    <row r="203" spans="1:8" s="18" customFormat="1" ht="12.75">
      <c r="A203" s="59"/>
      <c r="B203" s="60"/>
      <c r="C203" s="23">
        <f>IF(B203&lt;&gt;"",VLOOKUP(B203,'GLOBAL 8m'!$B$12:C$94,2,FALSE),"")</f>
      </c>
      <c r="D203"/>
      <c r="E203"/>
      <c r="F203"/>
      <c r="G203"/>
      <c r="H203"/>
    </row>
    <row r="204" spans="1:8" s="18" customFormat="1" ht="12.75">
      <c r="A204" s="59"/>
      <c r="B204" s="60"/>
      <c r="C204" s="23">
        <f>IF(B204&lt;&gt;"",VLOOKUP(B204,'GLOBAL 8m'!$B$12:C$94,2,FALSE),"")</f>
      </c>
      <c r="D204"/>
      <c r="E204"/>
      <c r="F204"/>
      <c r="G204"/>
      <c r="H204"/>
    </row>
    <row r="205" spans="1:3" ht="12.75">
      <c r="A205" s="59"/>
      <c r="B205" s="60"/>
      <c r="C205" s="23">
        <f>IF(B205&lt;&gt;"",VLOOKUP(B205,'GLOBAL 8m'!$B$12:C$94,2,FALSE),"")</f>
      </c>
    </row>
    <row r="206" spans="1:3" ht="12.75">
      <c r="A206" s="61"/>
      <c r="B206" s="62"/>
      <c r="C206" s="23">
        <f>IF(B206&lt;&gt;"",VLOOKUP(B206,'GLOBAL 8m'!$B$12:C$94,2,FALSE),"")</f>
      </c>
    </row>
    <row r="207" spans="1:3" ht="12.75">
      <c r="A207" s="61"/>
      <c r="B207" s="62"/>
      <c r="C207" s="23">
        <f>IF(B207&lt;&gt;"",VLOOKUP(B207,'GLOBAL 8m'!$B$12:C$94,2,FALSE),"")</f>
      </c>
    </row>
    <row r="208" spans="1:3" ht="12.75">
      <c r="A208" s="61"/>
      <c r="B208" s="62"/>
      <c r="C208" s="23">
        <f>IF(B208&lt;&gt;"",VLOOKUP(B208,'GLOBAL 8m'!$B$12:C$94,2,FALSE),"")</f>
      </c>
    </row>
    <row r="209" spans="1:3" ht="12.75">
      <c r="A209" s="61"/>
      <c r="B209" s="62"/>
      <c r="C209" s="23">
        <f>IF(B209&lt;&gt;"",VLOOKUP(B209,'GLOBAL 8m'!$B$12:C$94,2,FALSE),"")</f>
      </c>
    </row>
    <row r="210" spans="1:3" ht="12.75">
      <c r="A210" s="61"/>
      <c r="B210" s="62"/>
      <c r="C210" s="23">
        <f>IF(B210&lt;&gt;"",VLOOKUP(B210,'GLOBAL 8m'!$B$12:C$94,2,FALSE),"")</f>
      </c>
    </row>
    <row r="211" spans="1:3" ht="12.75">
      <c r="A211" s="61"/>
      <c r="B211" s="62"/>
      <c r="C211" s="23">
        <f>IF(B211&lt;&gt;"",VLOOKUP(B211,'GLOBAL 8m'!$B$12:C$94,2,FALSE),"")</f>
      </c>
    </row>
    <row r="212" spans="1:3" ht="12.75">
      <c r="A212" s="61"/>
      <c r="B212" s="62"/>
      <c r="C212" s="23">
        <f>IF(B212&lt;&gt;"",VLOOKUP(B212,'GLOBAL 8m'!$B$12:C$94,2,FALSE),"")</f>
      </c>
    </row>
    <row r="213" spans="1:3" ht="12.75">
      <c r="A213" s="61"/>
      <c r="B213" s="62"/>
      <c r="C213" s="23">
        <f>IF(B213&lt;&gt;"",VLOOKUP(B213,'GLOBAL 8m'!$B$12:C$94,2,FALSE),"")</f>
      </c>
    </row>
    <row r="214" spans="1:3" ht="12.75">
      <c r="A214" s="61"/>
      <c r="B214" s="62"/>
      <c r="C214" s="23">
        <f>IF(B214&lt;&gt;"",VLOOKUP(B214,'GLOBAL 8m'!$B$12:C$94,2,FALSE),"")</f>
      </c>
    </row>
    <row r="215" spans="1:3" ht="12.75">
      <c r="A215" s="61"/>
      <c r="B215" s="62"/>
      <c r="C215" s="23">
        <f>IF(B215&lt;&gt;"",VLOOKUP(B215,'GLOBAL 8m'!$B$12:C$94,2,FALSE),"")</f>
      </c>
    </row>
    <row r="216" spans="1:3" ht="12.75">
      <c r="A216" s="61"/>
      <c r="B216" s="62"/>
      <c r="C216" s="23">
        <f>IF(B216&lt;&gt;"",VLOOKUP(B216,'GLOBAL 8m'!$B$12:C$94,2,FALSE),"")</f>
      </c>
    </row>
    <row r="217" spans="1:3" ht="12.75">
      <c r="A217" s="61"/>
      <c r="B217" s="62"/>
      <c r="C217" s="23">
        <f>IF(B217&lt;&gt;"",VLOOKUP(B217,'GLOBAL 8m'!$B$12:C$94,2,FALSE),"")</f>
      </c>
    </row>
    <row r="218" spans="1:3" ht="12.75">
      <c r="A218" s="61"/>
      <c r="B218" s="62"/>
      <c r="C218" s="23">
        <f>IF(B218&lt;&gt;"",VLOOKUP(B218,'GLOBAL 8m'!$B$12:C$94,2,FALSE),"")</f>
      </c>
    </row>
    <row r="219" spans="1:3" ht="12.75">
      <c r="A219" s="61"/>
      <c r="B219" s="62"/>
      <c r="C219" s="23">
        <f>IF(B219&lt;&gt;"",VLOOKUP(B219,'GLOBAL 8m'!$B$12:C$94,2,FALSE),"")</f>
      </c>
    </row>
    <row r="220" spans="1:3" ht="12.75">
      <c r="A220" s="61"/>
      <c r="B220" s="62"/>
      <c r="C220" s="23">
        <f>IF(B220&lt;&gt;"",VLOOKUP(B220,'GLOBAL 8m'!$B$12:C$94,2,FALSE),"")</f>
      </c>
    </row>
    <row r="221" spans="1:3" ht="12.75">
      <c r="A221" s="61"/>
      <c r="B221" s="62"/>
      <c r="C221" s="23">
        <f>IF(B221&lt;&gt;"",VLOOKUP(B221,'GLOBAL 8m'!$B$12:C$94,2,FALSE),"")</f>
      </c>
    </row>
    <row r="222" spans="1:3" ht="12.75">
      <c r="A222" s="61"/>
      <c r="B222" s="62"/>
      <c r="C222" s="23">
        <f>IF(B222&lt;&gt;"",VLOOKUP(B222,'GLOBAL 8m'!$B$12:C$94,2,FALSE),"")</f>
      </c>
    </row>
    <row r="223" spans="1:3" ht="12.75">
      <c r="A223" s="61"/>
      <c r="B223" s="62"/>
      <c r="C223" s="23">
        <f>IF(B223&lt;&gt;"",VLOOKUP(B223,'GLOBAL 8m'!$B$12:C$94,2,FALSE),"")</f>
      </c>
    </row>
    <row r="224" spans="1:3" ht="12.75">
      <c r="A224" s="61"/>
      <c r="B224" s="62"/>
      <c r="C224" s="23">
        <f>IF(B224&lt;&gt;"",VLOOKUP(B224,'GLOBAL 8m'!$B$12:C$94,2,FALSE),"")</f>
      </c>
    </row>
    <row r="225" spans="1:3" ht="12.75">
      <c r="A225" s="61"/>
      <c r="B225" s="62"/>
      <c r="C225" s="23">
        <f>IF(B225&lt;&gt;"",VLOOKUP(B225,'GLOBAL 8m'!$B$12:C$94,2,FALSE),"")</f>
      </c>
    </row>
    <row r="226" spans="1:3" ht="12.75">
      <c r="A226" s="61"/>
      <c r="B226" s="62"/>
      <c r="C226" s="23">
        <f>IF(B226&lt;&gt;"",VLOOKUP(B226,'GLOBAL 8m'!$B$12:C$94,2,FALSE),"")</f>
      </c>
    </row>
    <row r="227" spans="1:3" ht="12.75">
      <c r="A227" s="61"/>
      <c r="B227" s="62"/>
      <c r="C227" s="23">
        <f>IF(B227&lt;&gt;"",VLOOKUP(B227,'GLOBAL 8m'!$B$12:C$94,2,FALSE),"")</f>
      </c>
    </row>
    <row r="228" spans="1:3" ht="12.75">
      <c r="A228" s="61"/>
      <c r="B228" s="62"/>
      <c r="C228" s="23">
        <f>IF(B228&lt;&gt;"",VLOOKUP(B228,'GLOBAL 8m'!$B$12:C$94,2,FALSE),"")</f>
      </c>
    </row>
    <row r="229" spans="1:3" ht="12.75">
      <c r="A229" s="61"/>
      <c r="B229" s="62"/>
      <c r="C229" s="23">
        <f>IF(B229&lt;&gt;"",VLOOKUP(B229,'GLOBAL 8m'!$B$12:C$94,2,FALSE),"")</f>
      </c>
    </row>
    <row r="230" spans="1:3" ht="12.75">
      <c r="A230" s="61"/>
      <c r="B230" s="62"/>
      <c r="C230" s="23">
        <f>IF(B230&lt;&gt;"",VLOOKUP(B230,'GLOBAL 8m'!$B$12:C$94,2,FALSE),"")</f>
      </c>
    </row>
    <row r="231" spans="1:3" ht="12.75">
      <c r="A231" s="61"/>
      <c r="B231" s="62"/>
      <c r="C231" s="23">
        <f>IF(B231&lt;&gt;"",VLOOKUP(B231,'GLOBAL 8m'!$B$12:C$94,2,FALSE),"")</f>
      </c>
    </row>
    <row r="232" spans="1:3" ht="12.75">
      <c r="A232" s="61"/>
      <c r="B232" s="62"/>
      <c r="C232" s="23">
        <f>IF(B232&lt;&gt;"",VLOOKUP(B232,'GLOBAL 8m'!$B$12:C$94,2,FALSE),"")</f>
      </c>
    </row>
    <row r="233" spans="1:3" ht="12.75">
      <c r="A233" s="61"/>
      <c r="B233" s="62"/>
      <c r="C233" s="23">
        <f>IF(B233&lt;&gt;"",VLOOKUP(B233,'GLOBAL 8m'!$B$12:C$94,2,FALSE),"")</f>
      </c>
    </row>
    <row r="234" spans="1:3" ht="12.75">
      <c r="A234" s="61"/>
      <c r="B234" s="62"/>
      <c r="C234" s="23">
        <f>IF(B234&lt;&gt;"",VLOOKUP(B234,'GLOBAL 8m'!$B$12:C$94,2,FALSE),"")</f>
      </c>
    </row>
    <row r="235" spans="1:3" ht="12.75">
      <c r="A235" s="61"/>
      <c r="B235" s="62"/>
      <c r="C235" s="23">
        <f>IF(B235&lt;&gt;"",VLOOKUP(B235,'GLOBAL 8m'!$B$12:C$94,2,FALSE),"")</f>
      </c>
    </row>
    <row r="236" spans="1:3" ht="12.75">
      <c r="A236" s="61"/>
      <c r="B236" s="62"/>
      <c r="C236" s="23">
        <f>IF(B236&lt;&gt;"",VLOOKUP(B236,'GLOBAL 8m'!$B$12:C$94,2,FALSE),"")</f>
      </c>
    </row>
    <row r="237" spans="1:3" ht="12.75">
      <c r="A237" s="61"/>
      <c r="B237" s="62"/>
      <c r="C237" s="23">
        <f>IF(B237&lt;&gt;"",VLOOKUP(B237,'GLOBAL 8m'!$B$12:C$94,2,FALSE),"")</f>
      </c>
    </row>
    <row r="238" spans="1:3" ht="12.75">
      <c r="A238" s="61"/>
      <c r="B238" s="62"/>
      <c r="C238" s="23">
        <f>IF(B238&lt;&gt;"",VLOOKUP(B238,'GLOBAL 8m'!$B$12:C$94,2,FALSE),"")</f>
      </c>
    </row>
    <row r="239" spans="1:3" ht="12.75">
      <c r="A239" s="61"/>
      <c r="B239" s="62"/>
      <c r="C239" s="23">
        <f>IF(B239&lt;&gt;"",VLOOKUP(B239,'GLOBAL 8m'!$B$12:C$94,2,FALSE),"")</f>
      </c>
    </row>
    <row r="240" spans="1:3" ht="12.75">
      <c r="A240" s="61"/>
      <c r="B240" s="62"/>
      <c r="C240" s="23">
        <f>IF(B240&lt;&gt;"",VLOOKUP(B240,'GLOBAL 8m'!$B$12:C$94,2,FALSE),"")</f>
      </c>
    </row>
    <row r="241" spans="1:3" ht="12.75">
      <c r="A241" s="61"/>
      <c r="B241" s="62"/>
      <c r="C241" s="23">
        <f>IF(B241&lt;&gt;"",VLOOKUP(B241,'GLOBAL 8m'!$B$12:C$94,2,FALSE),"")</f>
      </c>
    </row>
    <row r="242" spans="1:3" ht="12.75">
      <c r="A242" s="61"/>
      <c r="B242" s="62"/>
      <c r="C242" s="23">
        <f>IF(B242&lt;&gt;"",VLOOKUP(B242,'GLOBAL 8m'!$B$12:C$94,2,FALSE),"")</f>
      </c>
    </row>
    <row r="243" spans="1:3" ht="12.75">
      <c r="A243" s="61"/>
      <c r="B243" s="62"/>
      <c r="C243" s="23">
        <f>IF(B243&lt;&gt;"",VLOOKUP(B243,'GLOBAL 8m'!$B$12:C$94,2,FALSE),"")</f>
      </c>
    </row>
    <row r="244" spans="1:3" ht="12.75">
      <c r="A244" s="61"/>
      <c r="B244" s="62"/>
      <c r="C244" s="23">
        <f>IF(B244&lt;&gt;"",VLOOKUP(B244,'GLOBAL 8m'!$B$12:C$94,2,FALSE),"")</f>
      </c>
    </row>
    <row r="245" spans="1:3" ht="12.75">
      <c r="A245" s="61"/>
      <c r="B245" s="62"/>
      <c r="C245" s="23">
        <f>IF(B245&lt;&gt;"",VLOOKUP(B245,'GLOBAL 8m'!$B$12:C$94,2,FALSE),"")</f>
      </c>
    </row>
    <row r="246" spans="1:3" ht="12.75">
      <c r="A246" s="61"/>
      <c r="B246" s="62"/>
      <c r="C246" s="23">
        <f>IF(B246&lt;&gt;"",VLOOKUP(B246,'GLOBAL 8m'!$B$12:C$94,2,FALSE),"")</f>
      </c>
    </row>
    <row r="247" spans="1:3" ht="12.75">
      <c r="A247" s="61"/>
      <c r="B247" s="62"/>
      <c r="C247" s="23">
        <f>IF(B247&lt;&gt;"",VLOOKUP(B247,'GLOBAL 8m'!$B$12:C$94,2,FALSE),"")</f>
      </c>
    </row>
    <row r="248" spans="1:3" ht="12.75">
      <c r="A248" s="61"/>
      <c r="B248" s="62"/>
      <c r="C248" s="23">
        <f>IF(B248&lt;&gt;"",VLOOKUP(B248,'GLOBAL 8m'!$B$12:C$94,2,FALSE),"")</f>
      </c>
    </row>
    <row r="249" spans="1:3" ht="12.75">
      <c r="A249" s="61"/>
      <c r="B249" s="62"/>
      <c r="C249" s="23">
        <f>IF(B249&lt;&gt;"",VLOOKUP(B249,'GLOBAL 8m'!$B$12:C$94,2,FALSE),"")</f>
      </c>
    </row>
    <row r="250" spans="1:3" ht="12.75">
      <c r="A250" s="61"/>
      <c r="B250" s="62"/>
      <c r="C250" s="23">
        <f>IF(B250&lt;&gt;"",VLOOKUP(B250,'GLOBAL 8m'!$B$12:C$94,2,FALSE),"")</f>
      </c>
    </row>
    <row r="251" spans="1:3" ht="12.75">
      <c r="A251" s="61"/>
      <c r="B251" s="62"/>
      <c r="C251" s="23">
        <f>IF(B251&lt;&gt;"",VLOOKUP(B251,'GLOBAL 8m'!$B$12:C$94,2,FALSE),"")</f>
      </c>
    </row>
    <row r="252" spans="1:3" ht="12.75">
      <c r="A252" s="61"/>
      <c r="B252" s="62"/>
      <c r="C252" s="23">
        <f>IF(B252&lt;&gt;"",VLOOKUP(B252,'GLOBAL 8m'!$B$12:C$94,2,FALSE),"")</f>
      </c>
    </row>
    <row r="253" spans="1:3" ht="12.75">
      <c r="A253" s="61"/>
      <c r="B253" s="62"/>
      <c r="C253" s="23">
        <f>IF(B253&lt;&gt;"",VLOOKUP(B253,'GLOBAL 8m'!$B$12:C$94,2,FALSE),"")</f>
      </c>
    </row>
    <row r="254" spans="1:3" ht="12.75">
      <c r="A254" s="61"/>
      <c r="B254" s="62"/>
      <c r="C254" s="23">
        <f>IF(B254&lt;&gt;"",VLOOKUP(B254,'GLOBAL 8m'!$B$12:C$94,2,FALSE),"")</f>
      </c>
    </row>
    <row r="255" spans="1:3" ht="12.75">
      <c r="A255" s="61"/>
      <c r="B255" s="62"/>
      <c r="C255" s="23">
        <f>IF(B255&lt;&gt;"",VLOOKUP(B255,'GLOBAL 8m'!$B$12:C$94,2,FALSE),"")</f>
      </c>
    </row>
    <row r="256" spans="1:3" ht="12.75">
      <c r="A256" s="61"/>
      <c r="B256" s="62"/>
      <c r="C256" s="23">
        <f>IF(B256&lt;&gt;"",VLOOKUP(B256,'GLOBAL 8m'!$B$12:C$94,2,FALSE),"")</f>
      </c>
    </row>
    <row r="257" spans="1:3" ht="12.75">
      <c r="A257" s="61"/>
      <c r="B257" s="62"/>
      <c r="C257" s="23">
        <f>IF(B257&lt;&gt;"",VLOOKUP(B257,'GLOBAL 8m'!$B$12:C$94,2,FALSE),"")</f>
      </c>
    </row>
    <row r="258" spans="1:3" ht="12.75">
      <c r="A258" s="61"/>
      <c r="B258" s="62"/>
      <c r="C258" s="23">
        <f>IF(B258&lt;&gt;"",VLOOKUP(B258,'GLOBAL 8m'!$B$12:C$94,2,FALSE),"")</f>
      </c>
    </row>
    <row r="259" spans="1:3" ht="12.75">
      <c r="A259" s="61"/>
      <c r="B259" s="62"/>
      <c r="C259" s="23">
        <f>IF(B259&lt;&gt;"",VLOOKUP(B259,'GLOBAL 8m'!$B$12:C$94,2,FALSE),"")</f>
      </c>
    </row>
    <row r="260" spans="1:3" ht="12.75">
      <c r="A260" s="61"/>
      <c r="B260" s="62"/>
      <c r="C260" s="23">
        <f>IF(B260&lt;&gt;"",VLOOKUP(B260,'GLOBAL 8m'!$B$12:C$94,2,FALSE),"")</f>
      </c>
    </row>
    <row r="261" spans="1:3" ht="12.75">
      <c r="A261" s="61"/>
      <c r="B261" s="62"/>
      <c r="C261" s="23">
        <f>IF(B261&lt;&gt;"",VLOOKUP(B261,'GLOBAL 8m'!$B$12:C$94,2,FALSE),"")</f>
      </c>
    </row>
    <row r="262" spans="1:3" ht="12.75">
      <c r="A262" s="61"/>
      <c r="B262" s="62"/>
      <c r="C262" s="23">
        <f>IF(B262&lt;&gt;"",VLOOKUP(B262,'GLOBAL 8m'!$B$12:C$94,2,FALSE),"")</f>
      </c>
    </row>
    <row r="263" spans="1:3" ht="12.75">
      <c r="A263" s="61"/>
      <c r="B263" s="62"/>
      <c r="C263" s="23">
        <f>IF(B263&lt;&gt;"",VLOOKUP(B263,'GLOBAL 8m'!$B$12:C$94,2,FALSE),"")</f>
      </c>
    </row>
    <row r="264" spans="1:3" ht="12.75">
      <c r="A264" s="61"/>
      <c r="B264" s="62"/>
      <c r="C264" s="23">
        <f>IF(B264&lt;&gt;"",VLOOKUP(B264,'GLOBAL 8m'!$B$12:C$94,2,FALSE),"")</f>
      </c>
    </row>
    <row r="265" spans="1:3" ht="12.75">
      <c r="A265" s="61"/>
      <c r="B265" s="62"/>
      <c r="C265" s="23">
        <f>IF(B265&lt;&gt;"",VLOOKUP(B265,'GLOBAL 8m'!$B$12:C$94,2,FALSE),"")</f>
      </c>
    </row>
    <row r="266" spans="1:3" ht="12.75">
      <c r="A266" s="61"/>
      <c r="B266" s="62"/>
      <c r="C266" s="23">
        <f>IF(B266&lt;&gt;"",VLOOKUP(B266,'GLOBAL 8m'!$B$12:C$94,2,FALSE),"")</f>
      </c>
    </row>
    <row r="267" spans="1:3" ht="12.75">
      <c r="A267" s="61"/>
      <c r="B267" s="62"/>
      <c r="C267" s="23">
        <f>IF(B267&lt;&gt;"",VLOOKUP(B267,'GLOBAL 8m'!$B$12:C$94,2,FALSE),"")</f>
      </c>
    </row>
    <row r="268" spans="1:3" ht="12.75">
      <c r="A268" s="61"/>
      <c r="B268" s="62"/>
      <c r="C268" s="23">
        <f>IF(B268&lt;&gt;"",VLOOKUP(B268,'GLOBAL 8m'!$B$12:C$94,2,FALSE),"")</f>
      </c>
    </row>
    <row r="269" spans="1:3" ht="12.75">
      <c r="A269" s="61"/>
      <c r="B269" s="62"/>
      <c r="C269" s="23">
        <f>IF(B269&lt;&gt;"",VLOOKUP(B269,'GLOBAL 8m'!$B$12:C$94,2,FALSE),"")</f>
      </c>
    </row>
    <row r="270" spans="1:3" ht="12.75">
      <c r="A270" s="61"/>
      <c r="B270" s="62"/>
      <c r="C270" s="23">
        <f>IF(B270&lt;&gt;"",VLOOKUP(B270,'GLOBAL 8m'!$B$12:C$94,2,FALSE),"")</f>
      </c>
    </row>
    <row r="271" spans="1:3" ht="12.75">
      <c r="A271" s="61"/>
      <c r="B271" s="62"/>
      <c r="C271" s="23">
        <f>IF(B271&lt;&gt;"",VLOOKUP(B271,'GLOBAL 8m'!$B$12:C$94,2,FALSE),"")</f>
      </c>
    </row>
    <row r="272" spans="1:3" ht="12.75">
      <c r="A272" s="61"/>
      <c r="B272" s="62"/>
      <c r="C272" s="23">
        <f>IF(B272&lt;&gt;"",VLOOKUP(B272,'GLOBAL 8m'!$B$12:C$94,2,FALSE),"")</f>
      </c>
    </row>
    <row r="273" spans="1:3" ht="12.75">
      <c r="A273" s="61"/>
      <c r="B273" s="62"/>
      <c r="C273" s="23">
        <f>IF(B273&lt;&gt;"",VLOOKUP(B273,'GLOBAL 8m'!$B$12:C$94,2,FALSE),"")</f>
      </c>
    </row>
    <row r="274" spans="1:3" ht="12.75">
      <c r="A274" s="61"/>
      <c r="B274" s="62"/>
      <c r="C274" s="23">
        <f>IF(B274&lt;&gt;"",VLOOKUP(B274,'GLOBAL 8m'!$B$12:C$94,2,FALSE),"")</f>
      </c>
    </row>
    <row r="275" spans="1:3" ht="12.75">
      <c r="A275" s="61"/>
      <c r="B275" s="62"/>
      <c r="C275" s="23">
        <f>IF(B275&lt;&gt;"",VLOOKUP(B275,'GLOBAL 8m'!$B$12:C$94,2,FALSE),"")</f>
      </c>
    </row>
    <row r="276" spans="1:3" ht="12.75">
      <c r="A276" s="61"/>
      <c r="B276" s="62"/>
      <c r="C276" s="23">
        <f>IF(B276&lt;&gt;"",VLOOKUP(B276,'GLOBAL 8m'!$B$12:C$94,2,FALSE),"")</f>
      </c>
    </row>
    <row r="277" spans="1:3" ht="12.75">
      <c r="A277" s="61"/>
      <c r="B277" s="62"/>
      <c r="C277" s="23">
        <f>IF(B277&lt;&gt;"",VLOOKUP(B277,'GLOBAL 8m'!$B$12:C$94,2,FALSE),"")</f>
      </c>
    </row>
    <row r="278" spans="1:3" ht="12.75">
      <c r="A278" s="61"/>
      <c r="B278" s="62"/>
      <c r="C278" s="23">
        <f>IF(B278&lt;&gt;"",VLOOKUP(B278,'GLOBAL 8m'!$B$12:C$94,2,FALSE),"")</f>
      </c>
    </row>
    <row r="279" spans="1:3" ht="12.75">
      <c r="A279" s="61"/>
      <c r="B279" s="62"/>
      <c r="C279" s="23">
        <f>IF(B279&lt;&gt;"",VLOOKUP(B279,'GLOBAL 8m'!$B$12:C$94,2,FALSE),"")</f>
      </c>
    </row>
    <row r="280" spans="1:3" ht="12.75">
      <c r="A280" s="61"/>
      <c r="B280" s="62"/>
      <c r="C280" s="23">
        <f>IF(B280&lt;&gt;"",VLOOKUP(B280,'GLOBAL 8m'!$B$12:C$94,2,FALSE),"")</f>
      </c>
    </row>
    <row r="281" spans="1:3" ht="12.75">
      <c r="A281" s="61"/>
      <c r="B281" s="62"/>
      <c r="C281" s="23">
        <f>IF(B281&lt;&gt;"",VLOOKUP(B281,'GLOBAL 8m'!$B$12:C$94,2,FALSE),"")</f>
      </c>
    </row>
    <row r="282" spans="1:3" ht="12.75">
      <c r="A282" s="61"/>
      <c r="B282" s="62"/>
      <c r="C282" s="23">
        <f>IF(B282&lt;&gt;"",VLOOKUP(B282,'GLOBAL 8m'!$B$12:C$94,2,FALSE),"")</f>
      </c>
    </row>
    <row r="283" spans="1:3" ht="12.75">
      <c r="A283" s="61"/>
      <c r="B283" s="62"/>
      <c r="C283" s="23">
        <f>IF(B283&lt;&gt;"",VLOOKUP(B283,'GLOBAL 8m'!$B$12:C$94,2,FALSE),"")</f>
      </c>
    </row>
    <row r="284" spans="1:3" ht="12.75">
      <c r="A284" s="61"/>
      <c r="B284" s="62"/>
      <c r="C284" s="23">
        <f>IF(B284&lt;&gt;"",VLOOKUP(B284,'GLOBAL 8m'!$B$12:C$94,2,FALSE),"")</f>
      </c>
    </row>
    <row r="285" spans="1:3" ht="12.75">
      <c r="A285" s="61"/>
      <c r="B285" s="62"/>
      <c r="C285" s="23">
        <f>IF(B285&lt;&gt;"",VLOOKUP(B285,'GLOBAL 8m'!$B$12:C$94,2,FALSE),"")</f>
      </c>
    </row>
    <row r="286" spans="1:3" ht="12.75">
      <c r="A286" s="61"/>
      <c r="B286" s="62"/>
      <c r="C286" s="23">
        <f>IF(B286&lt;&gt;"",VLOOKUP(B286,'GLOBAL 8m'!$B$12:C$94,2,FALSE),"")</f>
      </c>
    </row>
    <row r="287" spans="1:3" ht="12.75">
      <c r="A287" s="61"/>
      <c r="B287" s="62"/>
      <c r="C287" s="23">
        <f>IF(B287&lt;&gt;"",VLOOKUP(B287,'GLOBAL 8m'!$B$12:C$94,2,FALSE),"")</f>
      </c>
    </row>
    <row r="288" spans="1:3" ht="12.75">
      <c r="A288" s="61"/>
      <c r="B288" s="62"/>
      <c r="C288" s="23">
        <f>IF(B288&lt;&gt;"",VLOOKUP(B288,'GLOBAL 8m'!$B$12:C$94,2,FALSE),"")</f>
      </c>
    </row>
    <row r="289" spans="1:3" ht="12.75">
      <c r="A289" s="61"/>
      <c r="B289" s="62"/>
      <c r="C289" s="23">
        <f>IF(B289&lt;&gt;"",VLOOKUP(B289,'GLOBAL 8m'!$B$12:C$94,2,FALSE),"")</f>
      </c>
    </row>
    <row r="290" spans="1:3" ht="12.75">
      <c r="A290" s="61"/>
      <c r="B290" s="62"/>
      <c r="C290" s="23">
        <f>IF(B290&lt;&gt;"",VLOOKUP(B290,'GLOBAL 8m'!$B$12:C$94,2,FALSE),"")</f>
      </c>
    </row>
    <row r="291" spans="1:3" ht="12.75">
      <c r="A291" s="61"/>
      <c r="B291" s="62"/>
      <c r="C291" s="23">
        <f>IF(B291&lt;&gt;"",VLOOKUP(B291,'GLOBAL 8m'!$B$12:C$94,2,FALSE),"")</f>
      </c>
    </row>
    <row r="292" spans="1:3" ht="12.75">
      <c r="A292" s="61"/>
      <c r="B292" s="62"/>
      <c r="C292" s="23">
        <f>IF(B292&lt;&gt;"",VLOOKUP(B292,'GLOBAL 8m'!$B$12:C$94,2,FALSE),"")</f>
      </c>
    </row>
    <row r="293" spans="1:3" ht="12.75">
      <c r="A293" s="61"/>
      <c r="B293" s="62"/>
      <c r="C293" s="23">
        <f>IF(B293&lt;&gt;"",VLOOKUP(B293,'GLOBAL 8m'!$B$12:C$94,2,FALSE),"")</f>
      </c>
    </row>
    <row r="294" spans="1:3" ht="12.75">
      <c r="A294" s="61"/>
      <c r="B294" s="62"/>
      <c r="C294" s="23">
        <f>IF(B294&lt;&gt;"",VLOOKUP(B294,'GLOBAL 8m'!$B$12:C$94,2,FALSE),"")</f>
      </c>
    </row>
    <row r="295" spans="1:3" ht="12.75">
      <c r="A295" s="61"/>
      <c r="B295" s="62"/>
      <c r="C295" s="23">
        <f>IF(B295&lt;&gt;"",VLOOKUP(B295,'GLOBAL 8m'!$B$12:C$94,2,FALSE),"")</f>
      </c>
    </row>
    <row r="296" spans="1:3" ht="12.75">
      <c r="A296" s="61"/>
      <c r="B296" s="62"/>
      <c r="C296" s="23">
        <f>IF(B296&lt;&gt;"",VLOOKUP(B296,'GLOBAL 8m'!$B$12:C$94,2,FALSE),"")</f>
      </c>
    </row>
    <row r="297" spans="1:3" ht="12.75">
      <c r="A297" s="61"/>
      <c r="B297" s="62"/>
      <c r="C297" s="23">
        <f>IF(B297&lt;&gt;"",VLOOKUP(B297,'GLOBAL 8m'!$B$12:C$94,2,FALSE),"")</f>
      </c>
    </row>
    <row r="298" spans="1:3" ht="12.75">
      <c r="A298" s="61"/>
      <c r="B298" s="62"/>
      <c r="C298" s="23">
        <f>IF(B298&lt;&gt;"",VLOOKUP(B298,'GLOBAL 8m'!$B$12:C$94,2,FALSE),"")</f>
      </c>
    </row>
    <row r="299" spans="1:3" ht="12.75">
      <c r="A299" s="61"/>
      <c r="B299" s="62"/>
      <c r="C299" s="23">
        <f>IF(B299&lt;&gt;"",VLOOKUP(B299,'GLOBAL 8m'!$B$12:C$94,2,FALSE),"")</f>
      </c>
    </row>
    <row r="300" spans="1:3" ht="12.75">
      <c r="A300" s="61"/>
      <c r="B300" s="62"/>
      <c r="C300" s="23">
        <f>IF(B300&lt;&gt;"",VLOOKUP(B300,'GLOBAL 8m'!$B$12:C$94,2,FALSE),"")</f>
      </c>
    </row>
    <row r="301" spans="1:3" ht="12.75">
      <c r="A301" s="61"/>
      <c r="B301" s="62"/>
      <c r="C301" s="23">
        <f>IF(B301&lt;&gt;"",VLOOKUP(B301,'GLOBAL 8m'!$B$12:C$94,2,FALSE),"")</f>
      </c>
    </row>
    <row r="302" spans="1:3" ht="12.75">
      <c r="A302" s="61"/>
      <c r="B302" s="62"/>
      <c r="C302" s="23">
        <f>IF(B302&lt;&gt;"",VLOOKUP(B302,'GLOBAL 8m'!$B$12:C$94,2,FALSE),"")</f>
      </c>
    </row>
    <row r="303" spans="1:3" ht="12.75">
      <c r="A303" s="61"/>
      <c r="B303" s="62"/>
      <c r="C303" s="23">
        <f>IF(B303&lt;&gt;"",VLOOKUP(B303,'GLOBAL 8m'!$B$12:C$94,2,FALSE),"")</f>
      </c>
    </row>
    <row r="304" spans="1:3" ht="12.75">
      <c r="A304" s="61"/>
      <c r="B304" s="62"/>
      <c r="C304" s="23">
        <f>IF(B304&lt;&gt;"",VLOOKUP(B304,'GLOBAL 8m'!$B$12:C$94,2,FALSE),"")</f>
      </c>
    </row>
    <row r="305" spans="1:3" ht="12.75">
      <c r="A305" s="61"/>
      <c r="B305" s="62"/>
      <c r="C305" s="23">
        <f>IF(B305&lt;&gt;"",VLOOKUP(B305,'GLOBAL 8m'!$B$12:C$94,2,FALSE),"")</f>
      </c>
    </row>
    <row r="306" spans="1:3" ht="12.75">
      <c r="A306" s="61"/>
      <c r="B306" s="62"/>
      <c r="C306" s="23">
        <f>IF(B306&lt;&gt;"",VLOOKUP(B306,'GLOBAL 8m'!$B$12:C$94,2,FALSE),"")</f>
      </c>
    </row>
    <row r="307" spans="1:3" ht="12.75">
      <c r="A307" s="61"/>
      <c r="B307" s="62"/>
      <c r="C307" s="23">
        <f>IF(B307&lt;&gt;"",VLOOKUP(B307,'GLOBAL 8m'!$B$12:C$94,2,FALSE),"")</f>
      </c>
    </row>
    <row r="308" spans="1:3" ht="12.75">
      <c r="A308" s="61"/>
      <c r="B308" s="62"/>
      <c r="C308" s="23">
        <f>IF(B308&lt;&gt;"",VLOOKUP(B308,'GLOBAL 8m'!$B$12:C$94,2,FALSE),"")</f>
      </c>
    </row>
    <row r="309" spans="1:3" ht="12.75">
      <c r="A309" s="61"/>
      <c r="B309" s="62"/>
      <c r="C309" s="23">
        <f>IF(B309&lt;&gt;"",VLOOKUP(B309,'GLOBAL 8m'!$B$12:C$94,2,FALSE),"")</f>
      </c>
    </row>
    <row r="310" spans="1:3" ht="12.75">
      <c r="A310" s="61"/>
      <c r="B310" s="62"/>
      <c r="C310" s="23">
        <f>IF(B310&lt;&gt;"",VLOOKUP(B310,'GLOBAL 8m'!$B$12:C$94,2,FALSE),"")</f>
      </c>
    </row>
    <row r="311" spans="1:3" ht="12.75">
      <c r="A311" s="61"/>
      <c r="B311" s="62"/>
      <c r="C311" s="23">
        <f>IF(B311&lt;&gt;"",VLOOKUP(B311,'GLOBAL 8m'!$B$12:C$94,2,FALSE),"")</f>
      </c>
    </row>
    <row r="312" spans="1:3" ht="12.75">
      <c r="A312" s="61"/>
      <c r="B312" s="62"/>
      <c r="C312" s="23">
        <f>IF(B312&lt;&gt;"",VLOOKUP(B312,'GLOBAL 8m'!$B$12:C$94,2,FALSE),"")</f>
      </c>
    </row>
    <row r="313" spans="1:3" ht="12.75">
      <c r="A313" s="61"/>
      <c r="B313" s="62"/>
      <c r="C313" s="23">
        <f>IF(B313&lt;&gt;"",VLOOKUP(B313,'GLOBAL 8m'!$B$12:C$94,2,FALSE),"")</f>
      </c>
    </row>
    <row r="314" spans="1:3" ht="12.75">
      <c r="A314" s="61"/>
      <c r="B314" s="62"/>
      <c r="C314" s="23">
        <f>IF(B314&lt;&gt;"",VLOOKUP(B314,'GLOBAL 8m'!$B$12:C$94,2,FALSE),"")</f>
      </c>
    </row>
    <row r="315" spans="1:3" ht="12.75">
      <c r="A315" s="61"/>
      <c r="B315" s="62"/>
      <c r="C315" s="23">
        <f>IF(B315&lt;&gt;"",VLOOKUP(B315,'GLOBAL 8m'!$B$12:C$94,2,FALSE),"")</f>
      </c>
    </row>
    <row r="316" spans="1:3" ht="12.75">
      <c r="A316" s="61"/>
      <c r="B316" s="62"/>
      <c r="C316" s="23">
        <f>IF(B316&lt;&gt;"",VLOOKUP(B316,'GLOBAL 8m'!$B$12:C$94,2,FALSE),"")</f>
      </c>
    </row>
    <row r="317" spans="1:3" ht="12.75">
      <c r="A317" s="61"/>
      <c r="B317" s="62"/>
      <c r="C317" s="23">
        <f>IF(B317&lt;&gt;"",VLOOKUP(B317,'GLOBAL 8m'!$B$12:C$94,2,FALSE),"")</f>
      </c>
    </row>
    <row r="318" spans="1:3" ht="12.75">
      <c r="A318" s="61"/>
      <c r="B318" s="62"/>
      <c r="C318" s="23">
        <f>IF(B318&lt;&gt;"",VLOOKUP(B318,'GLOBAL 8m'!$B$12:C$94,2,FALSE),"")</f>
      </c>
    </row>
    <row r="319" spans="1:3" ht="12.75">
      <c r="A319" s="61"/>
      <c r="B319" s="62"/>
      <c r="C319" s="23">
        <f>IF(B319&lt;&gt;"",VLOOKUP(B319,'GLOBAL 8m'!$B$12:C$94,2,FALSE),"")</f>
      </c>
    </row>
    <row r="320" spans="1:3" ht="12.75">
      <c r="A320" s="61"/>
      <c r="B320" s="62"/>
      <c r="C320" s="23">
        <f>IF(B320&lt;&gt;"",VLOOKUP(B320,'GLOBAL 8m'!$B$12:C$94,2,FALSE),"")</f>
      </c>
    </row>
    <row r="321" spans="1:3" ht="12.75">
      <c r="A321" s="61"/>
      <c r="B321" s="62"/>
      <c r="C321" s="23">
        <f>IF(B321&lt;&gt;"",VLOOKUP(B321,'GLOBAL 8m'!$B$12:C$94,2,FALSE),"")</f>
      </c>
    </row>
    <row r="322" spans="1:3" ht="12.75">
      <c r="A322" s="61"/>
      <c r="B322" s="62"/>
      <c r="C322" s="23">
        <f>IF(B322&lt;&gt;"",VLOOKUP(B322,'GLOBAL 8m'!$B$12:C$94,2,FALSE),"")</f>
      </c>
    </row>
    <row r="323" spans="1:3" ht="12.75">
      <c r="A323" s="61"/>
      <c r="B323" s="62"/>
      <c r="C323" s="23">
        <f>IF(B323&lt;&gt;"",VLOOKUP(B323,'GLOBAL 8m'!$B$12:C$94,2,FALSE),"")</f>
      </c>
    </row>
    <row r="324" spans="1:3" ht="12.75">
      <c r="A324" s="61"/>
      <c r="B324" s="62"/>
      <c r="C324" s="23">
        <f>IF(B324&lt;&gt;"",VLOOKUP(B324,'GLOBAL 8m'!$B$12:C$94,2,FALSE),"")</f>
      </c>
    </row>
    <row r="325" spans="1:3" ht="12.75">
      <c r="A325" s="61"/>
      <c r="B325" s="62"/>
      <c r="C325" s="23">
        <f>IF(B325&lt;&gt;"",VLOOKUP(B325,'GLOBAL 8m'!$B$12:C$94,2,FALSE),"")</f>
      </c>
    </row>
    <row r="326" spans="1:3" ht="12.75">
      <c r="A326" s="61"/>
      <c r="B326" s="62"/>
      <c r="C326" s="23">
        <f>IF(B326&lt;&gt;"",VLOOKUP(B326,'GLOBAL 8m'!$B$12:C$94,2,FALSE),"")</f>
      </c>
    </row>
    <row r="327" spans="1:3" ht="12.75">
      <c r="A327" s="61"/>
      <c r="B327" s="62"/>
      <c r="C327" s="23">
        <f>IF(B327&lt;&gt;"",VLOOKUP(B327,'GLOBAL 8m'!$B$12:C$94,2,FALSE),"")</f>
      </c>
    </row>
    <row r="328" spans="1:3" ht="12.75">
      <c r="A328" s="61"/>
      <c r="B328" s="62"/>
      <c r="C328" s="23">
        <f>IF(B328&lt;&gt;"",VLOOKUP(B328,'GLOBAL 8m'!$B$12:C$94,2,FALSE),"")</f>
      </c>
    </row>
    <row r="329" spans="1:3" ht="12.75">
      <c r="A329" s="61"/>
      <c r="B329" s="62"/>
      <c r="C329" s="23">
        <f>IF(B329&lt;&gt;"",VLOOKUP(B329,'GLOBAL 8m'!$B$12:C$94,2,FALSE),"")</f>
      </c>
    </row>
    <row r="330" spans="1:3" ht="12.75">
      <c r="A330" s="61"/>
      <c r="B330" s="62"/>
      <c r="C330" s="23">
        <f>IF(B330&lt;&gt;"",VLOOKUP(B330,'GLOBAL 8m'!$B$12:C$94,2,FALSE),"")</f>
      </c>
    </row>
    <row r="331" spans="1:3" ht="12.75">
      <c r="A331" s="61"/>
      <c r="B331" s="62"/>
      <c r="C331" s="23">
        <f>IF(B331&lt;&gt;"",VLOOKUP(B331,'GLOBAL 8m'!$B$12:C$94,2,FALSE),"")</f>
      </c>
    </row>
    <row r="332" spans="1:3" ht="12.75">
      <c r="A332" s="61"/>
      <c r="B332" s="62"/>
      <c r="C332" s="23">
        <f>IF(B332&lt;&gt;"",VLOOKUP(B332,'GLOBAL 8m'!$B$12:C$94,2,FALSE),"")</f>
      </c>
    </row>
    <row r="333" spans="1:3" ht="12.75">
      <c r="A333" s="61"/>
      <c r="B333" s="62"/>
      <c r="C333" s="23">
        <f>IF(B333&lt;&gt;"",VLOOKUP(B333,'GLOBAL 8m'!$B$12:C$94,2,FALSE),"")</f>
      </c>
    </row>
    <row r="334" spans="1:3" ht="12.75">
      <c r="A334" s="61"/>
      <c r="B334" s="62"/>
      <c r="C334" s="23">
        <f>IF(B334&lt;&gt;"",VLOOKUP(B334,'GLOBAL 8m'!$B$12:C$94,2,FALSE),"")</f>
      </c>
    </row>
    <row r="335" spans="1:3" ht="12.75">
      <c r="A335" s="61"/>
      <c r="B335" s="62"/>
      <c r="C335" s="23">
        <f>IF(B335&lt;&gt;"",VLOOKUP(B335,'GLOBAL 8m'!$B$12:C$94,2,FALSE),"")</f>
      </c>
    </row>
    <row r="336" spans="1:3" ht="12.75">
      <c r="A336" s="61"/>
      <c r="B336" s="62"/>
      <c r="C336" s="23">
        <f>IF(B336&lt;&gt;"",VLOOKUP(B336,'GLOBAL 8m'!$B$12:C$94,2,FALSE),"")</f>
      </c>
    </row>
    <row r="337" spans="1:3" ht="12.75">
      <c r="A337" s="61"/>
      <c r="B337" s="62"/>
      <c r="C337" s="23">
        <f>IF(B337&lt;&gt;"",VLOOKUP(B337,'GLOBAL 8m'!$B$12:C$94,2,FALSE),"")</f>
      </c>
    </row>
    <row r="338" spans="1:3" ht="12.75">
      <c r="A338" s="61"/>
      <c r="B338" s="62"/>
      <c r="C338" s="23">
        <f>IF(B338&lt;&gt;"",VLOOKUP(B338,'GLOBAL 8m'!$B$12:C$94,2,FALSE),"")</f>
      </c>
    </row>
    <row r="339" spans="1:3" ht="12.75">
      <c r="A339" s="61"/>
      <c r="B339" s="62"/>
      <c r="C339" s="23">
        <f>IF(B339&lt;&gt;"",VLOOKUP(B339,'GLOBAL 8m'!$B$12:C$94,2,FALSE),"")</f>
      </c>
    </row>
    <row r="340" spans="1:3" ht="12.75">
      <c r="A340" s="61"/>
      <c r="B340" s="62"/>
      <c r="C340" s="23">
        <f>IF(B340&lt;&gt;"",VLOOKUP(B340,'GLOBAL 8m'!$B$12:C$94,2,FALSE),"")</f>
      </c>
    </row>
    <row r="341" spans="1:3" ht="12.75">
      <c r="A341" s="61"/>
      <c r="B341" s="62"/>
      <c r="C341" s="23">
        <f>IF(B341&lt;&gt;"",VLOOKUP(B341,'GLOBAL 8m'!$B$12:C$94,2,FALSE),"")</f>
      </c>
    </row>
    <row r="342" spans="1:3" ht="12.75">
      <c r="A342" s="61"/>
      <c r="B342" s="62"/>
      <c r="C342" s="23">
        <f>IF(B342&lt;&gt;"",VLOOKUP(B342,'GLOBAL 8m'!$B$12:C$94,2,FALSE),"")</f>
      </c>
    </row>
    <row r="343" spans="1:3" ht="12.75">
      <c r="A343" s="61"/>
      <c r="B343" s="62"/>
      <c r="C343" s="23">
        <f>IF(B343&lt;&gt;"",VLOOKUP(B343,'GLOBAL 8m'!$B$12:C$94,2,FALSE),"")</f>
      </c>
    </row>
    <row r="344" spans="1:3" ht="12.75">
      <c r="A344" s="61"/>
      <c r="B344" s="62"/>
      <c r="C344" s="23">
        <f>IF(B344&lt;&gt;"",VLOOKUP(B344,'GLOBAL 8m'!$B$12:C$94,2,FALSE),"")</f>
      </c>
    </row>
    <row r="345" spans="1:3" ht="12.75">
      <c r="A345" s="61"/>
      <c r="B345" s="62"/>
      <c r="C345" s="23">
        <f>IF(B345&lt;&gt;"",VLOOKUP(B345,'GLOBAL 8m'!$B$12:C$94,2,FALSE),"")</f>
      </c>
    </row>
    <row r="346" spans="1:3" ht="12.75">
      <c r="A346" s="61"/>
      <c r="B346" s="62"/>
      <c r="C346" s="23">
        <f>IF(B346&lt;&gt;"",VLOOKUP(B346,'GLOBAL 8m'!$B$12:C$94,2,FALSE),"")</f>
      </c>
    </row>
    <row r="347" spans="1:3" ht="12.75">
      <c r="A347" s="61"/>
      <c r="B347" s="62"/>
      <c r="C347" s="23">
        <f>IF(B347&lt;&gt;"",VLOOKUP(B347,'GLOBAL 8m'!$B$12:C$94,2,FALSE),"")</f>
      </c>
    </row>
    <row r="348" spans="1:3" ht="12.75">
      <c r="A348" s="61"/>
      <c r="B348" s="62"/>
      <c r="C348" s="23">
        <f>IF(B348&lt;&gt;"",VLOOKUP(B348,'GLOBAL 8m'!$B$12:C$94,2,FALSE),"")</f>
      </c>
    </row>
    <row r="349" spans="1:3" ht="12.75">
      <c r="A349" s="61"/>
      <c r="B349" s="62"/>
      <c r="C349" s="23">
        <f>IF(B349&lt;&gt;"",VLOOKUP(B349,'GLOBAL 8m'!$B$12:C$94,2,FALSE),"")</f>
      </c>
    </row>
    <row r="350" spans="1:3" ht="12.75">
      <c r="A350" s="61"/>
      <c r="B350" s="62"/>
      <c r="C350" s="23">
        <f>IF(B350&lt;&gt;"",VLOOKUP(B350,'GLOBAL 8m'!$B$12:C$94,2,FALSE),"")</f>
      </c>
    </row>
    <row r="351" spans="1:3" ht="12.75">
      <c r="A351" s="61"/>
      <c r="B351" s="62"/>
      <c r="C351" s="23">
        <f>IF(B351&lt;&gt;"",VLOOKUP(B351,'GLOBAL 8m'!$B$12:C$94,2,FALSE),"")</f>
      </c>
    </row>
    <row r="352" spans="1:3" ht="12.75">
      <c r="A352" s="61"/>
      <c r="B352" s="62"/>
      <c r="C352" s="23">
        <f>IF(B352&lt;&gt;"",VLOOKUP(B352,'GLOBAL 8m'!$B$12:C$94,2,FALSE),"")</f>
      </c>
    </row>
    <row r="353" spans="1:3" ht="12.75">
      <c r="A353" s="61"/>
      <c r="B353" s="62"/>
      <c r="C353" s="23">
        <f>IF(B353&lt;&gt;"",VLOOKUP(B353,'GLOBAL 8m'!$B$12:C$94,2,FALSE),"")</f>
      </c>
    </row>
    <row r="354" spans="1:3" ht="12.75">
      <c r="A354" s="61"/>
      <c r="B354" s="62"/>
      <c r="C354" s="23">
        <f>IF(B354&lt;&gt;"",VLOOKUP(B354,'GLOBAL 8m'!$B$12:C$94,2,FALSE),"")</f>
      </c>
    </row>
    <row r="355" spans="1:3" ht="12.75">
      <c r="A355" s="61"/>
      <c r="B355" s="62"/>
      <c r="C355" s="23">
        <f>IF(B355&lt;&gt;"",VLOOKUP(B355,'GLOBAL 8m'!$B$12:C$94,2,FALSE),"")</f>
      </c>
    </row>
    <row r="356" spans="1:3" ht="12.75">
      <c r="A356" s="61"/>
      <c r="B356" s="62"/>
      <c r="C356" s="23">
        <f>IF(B356&lt;&gt;"",VLOOKUP(B356,'GLOBAL 8m'!$B$12:C$94,2,FALSE),"")</f>
      </c>
    </row>
    <row r="357" spans="1:3" ht="12.75">
      <c r="A357" s="61"/>
      <c r="B357" s="62"/>
      <c r="C357" s="23">
        <f>IF(B357&lt;&gt;"",VLOOKUP(B357,'GLOBAL 8m'!$B$12:C$94,2,FALSE),"")</f>
      </c>
    </row>
    <row r="358" spans="1:3" ht="12.75">
      <c r="A358" s="61"/>
      <c r="B358" s="62"/>
      <c r="C358" s="23">
        <f>IF(B358&lt;&gt;"",VLOOKUP(B358,'GLOBAL 8m'!$B$12:C$94,2,FALSE),"")</f>
      </c>
    </row>
    <row r="359" spans="1:3" ht="14.25">
      <c r="A359" s="61"/>
      <c r="B359" s="62"/>
      <c r="C359" s="3">
        <f>IF(B359&lt;&gt;"",VLOOKUP(B359,'GLOBAL 8m'!$B$13:C$95,2,FALSE),"")</f>
      </c>
    </row>
    <row r="360" spans="1:3" ht="14.25">
      <c r="A360" s="61"/>
      <c r="B360" s="62"/>
      <c r="C360" s="3">
        <f>IF(B360&lt;&gt;"",VLOOKUP(B360,'GLOBAL 8m'!$B$13:C$95,2,FALSE),"")</f>
      </c>
    </row>
    <row r="361" spans="1:3" ht="14.25">
      <c r="A361" s="61"/>
      <c r="B361" s="62"/>
      <c r="C361" s="3">
        <f>IF(B361&lt;&gt;"",VLOOKUP(B361,'GLOBAL 8m'!$B$13:C$95,2,FALSE),"")</f>
      </c>
    </row>
    <row r="362" spans="1:3" ht="14.25">
      <c r="A362" s="61"/>
      <c r="B362" s="62"/>
      <c r="C362" s="3">
        <f>IF(B362&lt;&gt;"",VLOOKUP(B362,'GLOBAL 8m'!$B$13:C$95,2,FALSE),"")</f>
      </c>
    </row>
    <row r="363" spans="1:3" ht="14.25">
      <c r="A363" s="61"/>
      <c r="B363" s="62"/>
      <c r="C363" s="3">
        <f>IF(B363&lt;&gt;"",VLOOKUP(B363,'GLOBAL 8m'!$B$13:C$95,2,FALSE),"")</f>
      </c>
    </row>
    <row r="364" spans="1:3" ht="14.25">
      <c r="A364" s="61"/>
      <c r="B364" s="62"/>
      <c r="C364" s="3">
        <f>IF(B364&lt;&gt;"",VLOOKUP(B364,'GLOBAL 8m'!$B$13:C$95,2,FALSE),"")</f>
      </c>
    </row>
    <row r="365" spans="1:3" ht="14.25">
      <c r="A365" s="61"/>
      <c r="B365" s="62"/>
      <c r="C365" s="3">
        <f>IF(B365&lt;&gt;"",VLOOKUP(B365,'GLOBAL 8m'!$B$13:C$95,2,FALSE),"")</f>
      </c>
    </row>
    <row r="366" spans="1:3" ht="14.25">
      <c r="A366" s="61"/>
      <c r="B366" s="62"/>
      <c r="C366" s="3">
        <f>IF(B366&lt;&gt;"",VLOOKUP(B366,'GLOBAL 8m'!$B$13:C$95,2,FALSE),"")</f>
      </c>
    </row>
    <row r="367" spans="1:3" ht="14.25">
      <c r="A367" s="61"/>
      <c r="B367" s="62"/>
      <c r="C367" s="3">
        <f>IF(B367&lt;&gt;"",VLOOKUP(B367,'GLOBAL 8m'!$B$13:C$95,2,FALSE),"")</f>
      </c>
    </row>
    <row r="368" spans="1:3" ht="14.25">
      <c r="A368" s="61"/>
      <c r="B368" s="62"/>
      <c r="C368" s="3">
        <f>IF(B368&lt;&gt;"",VLOOKUP(B368,'GLOBAL 8m'!$B$13:C$95,2,FALSE),"")</f>
      </c>
    </row>
    <row r="369" spans="1:3" ht="14.25">
      <c r="A369" s="61"/>
      <c r="B369" s="62"/>
      <c r="C369" s="3">
        <f>IF(B369&lt;&gt;"",VLOOKUP(B369,'GLOBAL 8m'!$B$13:C$95,2,FALSE),"")</f>
      </c>
    </row>
    <row r="370" spans="1:3" ht="14.25">
      <c r="A370" s="61"/>
      <c r="B370" s="62"/>
      <c r="C370" s="3">
        <f>IF(B370&lt;&gt;"",VLOOKUP(B370,'GLOBAL 8m'!$B$13:C$95,2,FALSE),"")</f>
      </c>
    </row>
    <row r="371" spans="1:3" ht="14.25">
      <c r="A371" s="61"/>
      <c r="B371" s="62"/>
      <c r="C371" s="3">
        <f>IF(B371&lt;&gt;"",VLOOKUP(B371,'GLOBAL 8m'!$B$13:C$95,2,FALSE),"")</f>
      </c>
    </row>
    <row r="372" spans="1:3" ht="14.25">
      <c r="A372" s="61"/>
      <c r="B372" s="62"/>
      <c r="C372" s="3">
        <f>IF(B372&lt;&gt;"",VLOOKUP(B372,'GLOBAL 8m'!$B$13:C$95,2,FALSE),"")</f>
      </c>
    </row>
    <row r="373" spans="1:3" ht="14.25">
      <c r="A373" s="61"/>
      <c r="B373" s="62"/>
      <c r="C373" s="3">
        <f>IF(B373&lt;&gt;"",VLOOKUP(B373,'GLOBAL 8m'!$B$13:C$95,2,FALSE),"")</f>
      </c>
    </row>
    <row r="374" spans="1:3" ht="14.25">
      <c r="A374" s="61"/>
      <c r="B374" s="62"/>
      <c r="C374" s="3">
        <f>IF(B374&lt;&gt;"",VLOOKUP(B374,'GLOBAL 8m'!$B$13:C$95,2,FALSE),"")</f>
      </c>
    </row>
    <row r="375" spans="1:3" ht="14.25">
      <c r="A375" s="61"/>
      <c r="B375" s="62"/>
      <c r="C375" s="3">
        <f>IF(B375&lt;&gt;"",VLOOKUP(B375,'GLOBAL 8m'!$B$13:C$95,2,FALSE),"")</f>
      </c>
    </row>
    <row r="376" spans="1:3" ht="14.25">
      <c r="A376" s="61"/>
      <c r="B376" s="62"/>
      <c r="C376" s="3">
        <f>IF(B376&lt;&gt;"",VLOOKUP(B376,'GLOBAL 8m'!$B$13:C$95,2,FALSE),"")</f>
      </c>
    </row>
    <row r="377" spans="1:3" ht="14.25">
      <c r="A377" s="61"/>
      <c r="B377" s="62"/>
      <c r="C377" s="3">
        <f>IF(B377&lt;&gt;"",VLOOKUP(B377,'GLOBAL 8m'!$B$13:C$95,2,FALSE),"")</f>
      </c>
    </row>
    <row r="378" spans="1:3" ht="14.25">
      <c r="A378" s="61"/>
      <c r="B378" s="62"/>
      <c r="C378" s="3">
        <f>IF(B378&lt;&gt;"",VLOOKUP(B378,'GLOBAL 8m'!$B$13:C$95,2,FALSE),"")</f>
      </c>
    </row>
    <row r="379" spans="1:3" ht="14.25">
      <c r="A379" s="61"/>
      <c r="B379" s="62"/>
      <c r="C379" s="3">
        <f>IF(B379&lt;&gt;"",VLOOKUP(B379,'GLOBAL 8m'!$B$13:C$95,2,FALSE),"")</f>
      </c>
    </row>
    <row r="380" spans="1:3" ht="14.25">
      <c r="A380" s="61"/>
      <c r="B380" s="62"/>
      <c r="C380" s="3">
        <f>IF(B380&lt;&gt;"",VLOOKUP(B380,'GLOBAL 8m'!$B$13:C$95,2,FALSE),"")</f>
      </c>
    </row>
    <row r="381" spans="1:3" ht="14.25">
      <c r="A381" s="61"/>
      <c r="B381" s="62"/>
      <c r="C381" s="3">
        <f>IF(B381&lt;&gt;"",VLOOKUP(B381,'GLOBAL 8m'!$B$13:C$95,2,FALSE),"")</f>
      </c>
    </row>
    <row r="382" spans="1:3" ht="14.25">
      <c r="A382" s="61"/>
      <c r="B382" s="62"/>
      <c r="C382" s="3">
        <f>IF(B382&lt;&gt;"",VLOOKUP(B382,'GLOBAL 8m'!$B$13:C$95,2,FALSE),"")</f>
      </c>
    </row>
    <row r="383" spans="1:3" ht="14.25">
      <c r="A383" s="61"/>
      <c r="B383" s="62"/>
      <c r="C383" s="3">
        <f>IF(B383&lt;&gt;"",VLOOKUP(B383,'GLOBAL 8m'!$B$13:C$95,2,FALSE),"")</f>
      </c>
    </row>
    <row r="384" spans="1:3" ht="14.25">
      <c r="A384" s="61"/>
      <c r="B384" s="62"/>
      <c r="C384" s="3">
        <f>IF(B384&lt;&gt;"",VLOOKUP(B384,'GLOBAL 8m'!$B$13:C$95,2,FALSE),"")</f>
      </c>
    </row>
    <row r="385" spans="1:3" ht="14.25">
      <c r="A385" s="61"/>
      <c r="B385" s="62"/>
      <c r="C385" s="3">
        <f>IF(B385&lt;&gt;"",VLOOKUP(B385,'GLOBAL 8m'!$B$13:C$95,2,FALSE),"")</f>
      </c>
    </row>
    <row r="386" spans="1:3" ht="14.25">
      <c r="A386" s="61"/>
      <c r="B386" s="62"/>
      <c r="C386" s="3">
        <f>IF(B386&lt;&gt;"",VLOOKUP(B386,'GLOBAL 8m'!$B$13:C$95,2,FALSE),"")</f>
      </c>
    </row>
    <row r="387" spans="1:3" ht="14.25">
      <c r="A387" s="61"/>
      <c r="B387" s="62"/>
      <c r="C387" s="3">
        <f>IF(B387&lt;&gt;"",VLOOKUP(B387,'GLOBAL 8m'!$B$13:C$95,2,FALSE),"")</f>
      </c>
    </row>
    <row r="388" spans="1:3" ht="14.25">
      <c r="A388" s="61"/>
      <c r="B388" s="62"/>
      <c r="C388" s="3">
        <f>IF(B388&lt;&gt;"",VLOOKUP(B388,'GLOBAL 8m'!$B$13:C$95,2,FALSE),"")</f>
      </c>
    </row>
    <row r="389" spans="1:3" ht="14.25">
      <c r="A389" s="61"/>
      <c r="B389" s="62"/>
      <c r="C389" s="3">
        <f>IF(B389&lt;&gt;"",VLOOKUP(B389,'GLOBAL 8m'!$B$13:C$95,2,FALSE),"")</f>
      </c>
    </row>
    <row r="390" spans="1:3" ht="14.25">
      <c r="A390" s="61"/>
      <c r="B390" s="62"/>
      <c r="C390" s="3">
        <f>IF(B390&lt;&gt;"",VLOOKUP(B390,'GLOBAL 8m'!$B$13:C$95,2,FALSE),"")</f>
      </c>
    </row>
    <row r="391" spans="1:3" ht="14.25">
      <c r="A391" s="61"/>
      <c r="B391" s="62"/>
      <c r="C391" s="3">
        <f>IF(B391&lt;&gt;"",VLOOKUP(B391,'GLOBAL 8m'!$B$13:C$95,2,FALSE),"")</f>
      </c>
    </row>
    <row r="392" spans="1:3" ht="14.25">
      <c r="A392" s="61"/>
      <c r="B392" s="62"/>
      <c r="C392" s="3">
        <f>IF(B392&lt;&gt;"",VLOOKUP(B392,'GLOBAL 8m'!$B$13:C$95,2,FALSE),"")</f>
      </c>
    </row>
    <row r="393" spans="1:3" ht="14.25">
      <c r="A393" s="61"/>
      <c r="B393" s="62"/>
      <c r="C393" s="3">
        <f>IF(B393&lt;&gt;"",VLOOKUP(B393,'GLOBAL 8m'!$B$13:C$95,2,FALSE),"")</f>
      </c>
    </row>
    <row r="394" spans="1:3" ht="14.25">
      <c r="A394" s="61"/>
      <c r="B394" s="62"/>
      <c r="C394" s="3">
        <f>IF(B394&lt;&gt;"",VLOOKUP(B394,'GLOBAL 8m'!$B$13:C$95,2,FALSE),"")</f>
      </c>
    </row>
    <row r="395" spans="1:3" ht="14.25">
      <c r="A395" s="61"/>
      <c r="B395" s="62"/>
      <c r="C395" s="3">
        <f>IF(B395&lt;&gt;"",VLOOKUP(B395,'GLOBAL 8m'!$B$13:C$95,2,FALSE),"")</f>
      </c>
    </row>
    <row r="396" spans="1:3" ht="14.25">
      <c r="A396" s="61"/>
      <c r="B396" s="62"/>
      <c r="C396" s="3">
        <f>IF(B396&lt;&gt;"",VLOOKUP(B396,'GLOBAL 8m'!$B$13:C$95,2,FALSE),"")</f>
      </c>
    </row>
    <row r="397" spans="1:3" ht="14.25">
      <c r="A397" s="61"/>
      <c r="B397" s="62"/>
      <c r="C397" s="3">
        <f>IF(B397&lt;&gt;"",VLOOKUP(B397,'GLOBAL 8m'!$B$13:C$95,2,FALSE),"")</f>
      </c>
    </row>
    <row r="398" spans="1:3" ht="14.25">
      <c r="A398" s="61"/>
      <c r="B398" s="62"/>
      <c r="C398" s="3">
        <f>IF(B398&lt;&gt;"",VLOOKUP(B398,'GLOBAL 8m'!$B$13:C$95,2,FALSE),"")</f>
      </c>
    </row>
    <row r="399" spans="1:3" ht="14.25">
      <c r="A399" s="61"/>
      <c r="B399" s="62"/>
      <c r="C399" s="3">
        <f>IF(B399&lt;&gt;"",VLOOKUP(B399,'GLOBAL 8m'!$B$13:C$95,2,FALSE),"")</f>
      </c>
    </row>
    <row r="400" spans="1:3" ht="14.25">
      <c r="A400" s="61"/>
      <c r="B400" s="62"/>
      <c r="C400" s="3">
        <f>IF(B400&lt;&gt;"",VLOOKUP(B400,'GLOBAL 8m'!$B$13:C$95,2,FALSE),"")</f>
      </c>
    </row>
    <row r="401" spans="1:3" ht="14.25">
      <c r="A401" s="61"/>
      <c r="B401" s="62"/>
      <c r="C401" s="3">
        <f>IF(B401&lt;&gt;"",VLOOKUP(B401,'GLOBAL 8m'!$B$13:C$95,2,FALSE),"")</f>
      </c>
    </row>
    <row r="402" spans="1:3" ht="14.25">
      <c r="A402" s="61"/>
      <c r="B402" s="62"/>
      <c r="C402" s="3">
        <f>IF(B402&lt;&gt;"",VLOOKUP(B402,'GLOBAL 8m'!$B$13:C$95,2,FALSE),"")</f>
      </c>
    </row>
    <row r="403" spans="1:3" ht="14.25">
      <c r="A403" s="61"/>
      <c r="B403" s="62"/>
      <c r="C403" s="3">
        <f>IF(B403&lt;&gt;"",VLOOKUP(B403,'GLOBAL 8m'!$B$13:C$95,2,FALSE),"")</f>
      </c>
    </row>
    <row r="404" spans="1:3" ht="14.25">
      <c r="A404" s="61"/>
      <c r="B404" s="62"/>
      <c r="C404" s="3">
        <f>IF(B404&lt;&gt;"",VLOOKUP(B404,'GLOBAL 8m'!$B$13:C$95,2,FALSE),"")</f>
      </c>
    </row>
    <row r="405" spans="1:3" ht="14.25">
      <c r="A405" s="61"/>
      <c r="B405" s="62"/>
      <c r="C405" s="3">
        <f>IF(B405&lt;&gt;"",VLOOKUP(B405,'GLOBAL 8m'!$B$13:C$95,2,FALSE),"")</f>
      </c>
    </row>
    <row r="406" spans="1:3" ht="14.25">
      <c r="A406" s="61"/>
      <c r="B406" s="62"/>
      <c r="C406" s="3">
        <f>IF(B406&lt;&gt;"",VLOOKUP(B406,'GLOBAL 8m'!$B$13:C$95,2,FALSE),"")</f>
      </c>
    </row>
    <row r="407" spans="1:3" ht="14.25">
      <c r="A407" s="61"/>
      <c r="B407" s="62"/>
      <c r="C407" s="3">
        <f>IF(B407&lt;&gt;"",VLOOKUP(B407,'GLOBAL 8m'!$B$13:C$95,2,FALSE),"")</f>
      </c>
    </row>
    <row r="408" spans="1:3" ht="14.25">
      <c r="A408" s="61"/>
      <c r="B408" s="62"/>
      <c r="C408" s="3">
        <f>IF(B408&lt;&gt;"",VLOOKUP(B408,'GLOBAL 8m'!$B$13:C$95,2,FALSE),"")</f>
      </c>
    </row>
    <row r="409" spans="1:3" ht="14.25">
      <c r="A409" s="61"/>
      <c r="B409" s="62"/>
      <c r="C409" s="3">
        <f>IF(B409&lt;&gt;"",VLOOKUP(B409,'GLOBAL 8m'!$B$13:C$95,2,FALSE),"")</f>
      </c>
    </row>
    <row r="410" spans="1:3" ht="14.25">
      <c r="A410" s="61"/>
      <c r="B410" s="62"/>
      <c r="C410" s="3">
        <f>IF(B410&lt;&gt;"",VLOOKUP(B410,'GLOBAL 8m'!$B$13:C$95,2,FALSE),"")</f>
      </c>
    </row>
    <row r="411" spans="1:3" ht="14.25">
      <c r="A411" s="4"/>
      <c r="B411" s="63"/>
      <c r="C411" s="3"/>
    </row>
    <row r="412" spans="1:3" ht="14.25">
      <c r="A412" s="4"/>
      <c r="B412" s="63"/>
      <c r="C412" s="3"/>
    </row>
    <row r="413" spans="1:3" ht="14.25">
      <c r="A413" s="4"/>
      <c r="B413" s="63"/>
      <c r="C413" s="3"/>
    </row>
    <row r="414" spans="1:3" ht="14.25">
      <c r="A414" s="4"/>
      <c r="B414" s="63"/>
      <c r="C414" s="3"/>
    </row>
    <row r="415" spans="1:3" ht="14.25">
      <c r="A415" s="4"/>
      <c r="B415" s="63"/>
      <c r="C415" s="3"/>
    </row>
    <row r="416" spans="1:3" ht="14.25">
      <c r="A416" s="4"/>
      <c r="B416" s="63"/>
      <c r="C416" s="3"/>
    </row>
    <row r="417" spans="1:3" ht="14.25">
      <c r="A417" s="4"/>
      <c r="B417" s="63"/>
      <c r="C417" s="3"/>
    </row>
    <row r="418" spans="1:3" ht="14.25">
      <c r="A418" s="4"/>
      <c r="B418" s="63"/>
      <c r="C418" s="3"/>
    </row>
    <row r="419" spans="1:3" ht="14.25">
      <c r="A419" s="4"/>
      <c r="B419" s="63"/>
      <c r="C419" s="3"/>
    </row>
    <row r="420" spans="1:3" ht="14.25">
      <c r="A420" s="4"/>
      <c r="B420" s="63"/>
      <c r="C420" s="3"/>
    </row>
    <row r="421" spans="1:3" ht="14.25">
      <c r="A421" s="4"/>
      <c r="B421" s="63"/>
      <c r="C421" s="3"/>
    </row>
    <row r="422" spans="1:3" ht="14.25">
      <c r="A422" s="4"/>
      <c r="B422" s="63"/>
      <c r="C422" s="3"/>
    </row>
    <row r="423" spans="1:3" ht="14.25">
      <c r="A423" s="4"/>
      <c r="B423" s="63"/>
      <c r="C423" s="3"/>
    </row>
    <row r="424" spans="1:3" ht="14.25">
      <c r="A424" s="4"/>
      <c r="B424" s="63"/>
      <c r="C424" s="3"/>
    </row>
    <row r="425" spans="1:3" ht="14.25">
      <c r="A425" s="4"/>
      <c r="B425" s="63"/>
      <c r="C425" s="3"/>
    </row>
    <row r="426" spans="1:3" ht="14.25">
      <c r="A426" s="4"/>
      <c r="B426" s="63"/>
      <c r="C426" s="3"/>
    </row>
    <row r="427" spans="1:3" ht="14.25">
      <c r="A427" s="4"/>
      <c r="B427" s="63"/>
      <c r="C427" s="3"/>
    </row>
    <row r="428" spans="1:3" ht="14.25">
      <c r="A428" s="4"/>
      <c r="B428" s="63"/>
      <c r="C428" s="3"/>
    </row>
    <row r="429" spans="1:3" ht="14.25">
      <c r="A429" s="4"/>
      <c r="B429" s="63"/>
      <c r="C429" s="3"/>
    </row>
    <row r="430" spans="1:3" ht="14.25">
      <c r="A430" s="4"/>
      <c r="B430" s="63"/>
      <c r="C430" s="3"/>
    </row>
    <row r="431" spans="1:3" ht="14.25">
      <c r="A431" s="4"/>
      <c r="B431" s="63"/>
      <c r="C431" s="3"/>
    </row>
    <row r="432" spans="1:3" ht="14.25">
      <c r="A432" s="4"/>
      <c r="B432" s="63"/>
      <c r="C432" s="3"/>
    </row>
    <row r="433" spans="1:3" ht="14.25">
      <c r="A433" s="4"/>
      <c r="B433" s="63"/>
      <c r="C433" s="3"/>
    </row>
  </sheetData>
  <sheetProtection password="CE9A" sheet="1" objects="1" scenarios="1"/>
  <mergeCells count="6">
    <mergeCell ref="H8:H9"/>
    <mergeCell ref="D7:G7"/>
    <mergeCell ref="D8:D9"/>
    <mergeCell ref="E8:E9"/>
    <mergeCell ref="F8:F9"/>
    <mergeCell ref="G8:G9"/>
  </mergeCells>
  <printOptions/>
  <pageMargins left="0.9448818897637796" right="0.35433070866141736" top="0.984251968503937" bottom="0.5905511811023623" header="0.5118110236220472" footer="0.5118110236220472"/>
  <pageSetup horizontalDpi="300" verticalDpi="300" orientation="portrait" paperSize="9" r:id="rId1"/>
  <headerFooter alignWithMargins="0">
    <oddHeader>&amp;R&amp;N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430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6" customWidth="1"/>
    <col min="2" max="2" width="5.7109375" style="64" customWidth="1"/>
    <col min="3" max="3" width="62.28125" style="6" customWidth="1"/>
  </cols>
  <sheetData>
    <row r="2" spans="2:3" s="25" customFormat="1" ht="20.25">
      <c r="B2" s="22"/>
      <c r="C2" s="39" t="s">
        <v>74</v>
      </c>
    </row>
    <row r="3" spans="1:3" s="18" customFormat="1" ht="12.75">
      <c r="A3" s="19"/>
      <c r="B3" s="22"/>
      <c r="C3" s="26"/>
    </row>
    <row r="4" spans="1:3" s="18" customFormat="1" ht="13.5">
      <c r="A4" s="19"/>
      <c r="B4" s="22"/>
      <c r="C4" s="52" t="s">
        <v>30</v>
      </c>
    </row>
    <row r="5" spans="1:3" s="18" customFormat="1" ht="12.75">
      <c r="A5" s="19"/>
      <c r="B5" s="22"/>
      <c r="C5" s="27"/>
    </row>
    <row r="6" spans="1:3" s="18" customFormat="1" ht="14.25" customHeight="1" thickBot="1">
      <c r="A6" s="19"/>
      <c r="B6" s="22"/>
      <c r="C6" s="54"/>
    </row>
    <row r="7" spans="1:3" s="18" customFormat="1" ht="14.25" customHeight="1" thickBot="1" thickTop="1">
      <c r="A7" s="44" t="s">
        <v>24</v>
      </c>
      <c r="B7" s="45" t="s">
        <v>32</v>
      </c>
      <c r="C7" s="67"/>
    </row>
    <row r="8" spans="1:3" s="18" customFormat="1" ht="13.5" customHeight="1">
      <c r="A8" s="57" t="s">
        <v>46</v>
      </c>
      <c r="B8" s="55" t="s">
        <v>33</v>
      </c>
      <c r="C8" s="42"/>
    </row>
    <row r="9" spans="1:3" s="18" customFormat="1" ht="12.75">
      <c r="A9" s="57"/>
      <c r="B9" s="55" t="s">
        <v>34</v>
      </c>
      <c r="C9" s="36"/>
    </row>
    <row r="10" spans="1:3" s="18" customFormat="1" ht="12.75">
      <c r="A10" s="58"/>
      <c r="B10" s="56" t="s">
        <v>35</v>
      </c>
      <c r="C10" s="53"/>
    </row>
    <row r="11" spans="1:3" s="18" customFormat="1" ht="12.75">
      <c r="A11" s="65" t="s">
        <v>47</v>
      </c>
      <c r="B11" s="66" t="s">
        <v>33</v>
      </c>
      <c r="C11" s="68"/>
    </row>
    <row r="12" spans="1:3" s="18" customFormat="1" ht="12.75">
      <c r="A12" s="57"/>
      <c r="B12" s="55" t="s">
        <v>34</v>
      </c>
      <c r="C12" s="36"/>
    </row>
    <row r="13" spans="1:3" s="18" customFormat="1" ht="12.75">
      <c r="A13" s="58"/>
      <c r="B13" s="56" t="s">
        <v>35</v>
      </c>
      <c r="C13" s="53"/>
    </row>
    <row r="14" spans="1:3" s="18" customFormat="1" ht="12.75">
      <c r="A14" s="65" t="s">
        <v>48</v>
      </c>
      <c r="B14" s="66" t="s">
        <v>33</v>
      </c>
      <c r="C14" s="68"/>
    </row>
    <row r="15" spans="1:3" s="18" customFormat="1" ht="12.75">
      <c r="A15" s="57"/>
      <c r="B15" s="55" t="s">
        <v>34</v>
      </c>
      <c r="C15" s="36"/>
    </row>
    <row r="16" spans="1:3" s="18" customFormat="1" ht="12.75">
      <c r="A16" s="58"/>
      <c r="B16" s="56" t="s">
        <v>35</v>
      </c>
      <c r="C16" s="53"/>
    </row>
    <row r="17" spans="1:3" s="18" customFormat="1" ht="12.75">
      <c r="A17" s="65" t="s">
        <v>49</v>
      </c>
      <c r="B17" s="66" t="s">
        <v>33</v>
      </c>
      <c r="C17" s="68"/>
    </row>
    <row r="18" spans="1:3" s="18" customFormat="1" ht="12.75">
      <c r="A18" s="57"/>
      <c r="B18" s="55" t="s">
        <v>34</v>
      </c>
      <c r="C18" s="36"/>
    </row>
    <row r="19" spans="1:3" s="18" customFormat="1" ht="12.75">
      <c r="A19" s="58"/>
      <c r="B19" s="56" t="s">
        <v>35</v>
      </c>
      <c r="C19" s="53"/>
    </row>
    <row r="20" spans="1:3" s="18" customFormat="1" ht="12.75">
      <c r="A20" s="65" t="s">
        <v>50</v>
      </c>
      <c r="B20" s="66" t="s">
        <v>33</v>
      </c>
      <c r="C20" s="68"/>
    </row>
    <row r="21" spans="1:3" s="18" customFormat="1" ht="12.75">
      <c r="A21" s="57"/>
      <c r="B21" s="55" t="s">
        <v>34</v>
      </c>
      <c r="C21" s="36"/>
    </row>
    <row r="22" spans="1:3" s="18" customFormat="1" ht="12.75">
      <c r="A22" s="58"/>
      <c r="B22" s="56" t="s">
        <v>35</v>
      </c>
      <c r="C22" s="53"/>
    </row>
    <row r="23" spans="1:3" s="18" customFormat="1" ht="12.75">
      <c r="A23" s="65" t="s">
        <v>52</v>
      </c>
      <c r="B23" s="66" t="s">
        <v>33</v>
      </c>
      <c r="C23" s="68"/>
    </row>
    <row r="24" spans="1:3" s="18" customFormat="1" ht="12.75">
      <c r="A24" s="57"/>
      <c r="B24" s="55" t="s">
        <v>34</v>
      </c>
      <c r="C24" s="36"/>
    </row>
    <row r="25" spans="1:3" s="18" customFormat="1" ht="12.75">
      <c r="A25" s="58"/>
      <c r="B25" s="56" t="s">
        <v>35</v>
      </c>
      <c r="C25" s="53"/>
    </row>
    <row r="26" spans="1:3" s="18" customFormat="1" ht="12.75">
      <c r="A26" s="65" t="s">
        <v>51</v>
      </c>
      <c r="B26" s="66" t="s">
        <v>33</v>
      </c>
      <c r="C26" s="68"/>
    </row>
    <row r="27" spans="1:3" s="18" customFormat="1" ht="12.75">
      <c r="A27" s="57"/>
      <c r="B27" s="55" t="s">
        <v>34</v>
      </c>
      <c r="C27" s="36"/>
    </row>
    <row r="28" spans="1:3" s="18" customFormat="1" ht="12.75">
      <c r="A28" s="58"/>
      <c r="B28" s="56" t="s">
        <v>35</v>
      </c>
      <c r="C28" s="53"/>
    </row>
    <row r="29" spans="1:3" s="18" customFormat="1" ht="12.75">
      <c r="A29" s="65" t="s">
        <v>53</v>
      </c>
      <c r="B29" s="66" t="s">
        <v>33</v>
      </c>
      <c r="C29" s="68"/>
    </row>
    <row r="30" spans="1:3" s="18" customFormat="1" ht="12.75">
      <c r="A30" s="57"/>
      <c r="B30" s="55" t="s">
        <v>34</v>
      </c>
      <c r="C30" s="36"/>
    </row>
    <row r="31" spans="1:3" s="18" customFormat="1" ht="12.75">
      <c r="A31" s="58"/>
      <c r="B31" s="56" t="s">
        <v>35</v>
      </c>
      <c r="C31" s="53"/>
    </row>
    <row r="32" spans="1:3" s="18" customFormat="1" ht="12.75">
      <c r="A32" s="65" t="s">
        <v>54</v>
      </c>
      <c r="B32" s="66" t="s">
        <v>33</v>
      </c>
      <c r="C32" s="68"/>
    </row>
    <row r="33" spans="1:3" s="18" customFormat="1" ht="12.75">
      <c r="A33" s="57"/>
      <c r="B33" s="55" t="s">
        <v>34</v>
      </c>
      <c r="C33" s="71"/>
    </row>
    <row r="34" spans="1:3" s="18" customFormat="1" ht="12.75">
      <c r="A34" s="58"/>
      <c r="B34" s="56" t="s">
        <v>35</v>
      </c>
      <c r="C34" s="53"/>
    </row>
    <row r="35" spans="1:3" s="18" customFormat="1" ht="12.75">
      <c r="A35" s="65" t="s">
        <v>55</v>
      </c>
      <c r="B35" s="66" t="s">
        <v>33</v>
      </c>
      <c r="C35" s="68"/>
    </row>
    <row r="36" spans="1:3" s="18" customFormat="1" ht="12.75">
      <c r="A36" s="57"/>
      <c r="B36" s="55" t="s">
        <v>34</v>
      </c>
      <c r="C36" s="71"/>
    </row>
    <row r="37" spans="1:3" s="18" customFormat="1" ht="12.75">
      <c r="A37" s="58"/>
      <c r="B37" s="56" t="s">
        <v>35</v>
      </c>
      <c r="C37" s="53"/>
    </row>
    <row r="38" spans="1:3" s="18" customFormat="1" ht="12.75">
      <c r="A38" s="65" t="s">
        <v>56</v>
      </c>
      <c r="B38" s="66" t="s">
        <v>33</v>
      </c>
      <c r="C38" s="68"/>
    </row>
    <row r="39" spans="1:3" s="18" customFormat="1" ht="12.75">
      <c r="A39" s="57"/>
      <c r="B39" s="55" t="s">
        <v>34</v>
      </c>
      <c r="C39" s="36"/>
    </row>
    <row r="40" spans="1:3" s="18" customFormat="1" ht="12.75">
      <c r="A40" s="58"/>
      <c r="B40" s="56" t="s">
        <v>35</v>
      </c>
      <c r="C40" s="53"/>
    </row>
    <row r="41" spans="1:3" s="18" customFormat="1" ht="12.75">
      <c r="A41" s="65" t="s">
        <v>57</v>
      </c>
      <c r="B41" s="66" t="s">
        <v>33</v>
      </c>
      <c r="C41" s="68"/>
    </row>
    <row r="42" spans="1:3" s="18" customFormat="1" ht="12.75">
      <c r="A42" s="57"/>
      <c r="B42" s="55" t="s">
        <v>34</v>
      </c>
      <c r="C42" s="36"/>
    </row>
    <row r="43" spans="1:3" s="18" customFormat="1" ht="12.75">
      <c r="A43" s="58"/>
      <c r="B43" s="56" t="s">
        <v>35</v>
      </c>
      <c r="C43" s="53"/>
    </row>
    <row r="44" spans="1:3" s="18" customFormat="1" ht="12.75">
      <c r="A44" s="65" t="s">
        <v>58</v>
      </c>
      <c r="B44" s="66" t="s">
        <v>33</v>
      </c>
      <c r="C44" s="68"/>
    </row>
    <row r="45" spans="1:3" s="18" customFormat="1" ht="12.75">
      <c r="A45" s="57"/>
      <c r="B45" s="55" t="s">
        <v>34</v>
      </c>
      <c r="C45" s="36"/>
    </row>
    <row r="46" spans="1:3" s="18" customFormat="1" ht="12.75">
      <c r="A46" s="58"/>
      <c r="B46" s="56" t="s">
        <v>35</v>
      </c>
      <c r="C46" s="53"/>
    </row>
    <row r="47" spans="1:3" s="18" customFormat="1" ht="12.75">
      <c r="A47" s="65" t="s">
        <v>59</v>
      </c>
      <c r="B47" s="66" t="s">
        <v>33</v>
      </c>
      <c r="C47" s="68"/>
    </row>
    <row r="48" spans="1:3" s="18" customFormat="1" ht="12.75">
      <c r="A48" s="57"/>
      <c r="B48" s="55" t="s">
        <v>34</v>
      </c>
      <c r="C48" s="36"/>
    </row>
    <row r="49" spans="1:3" s="18" customFormat="1" ht="12.75">
      <c r="A49" s="58"/>
      <c r="B49" s="56" t="s">
        <v>35</v>
      </c>
      <c r="C49" s="53"/>
    </row>
    <row r="50" spans="1:3" s="18" customFormat="1" ht="12.75">
      <c r="A50" s="65" t="s">
        <v>61</v>
      </c>
      <c r="B50" s="66" t="s">
        <v>33</v>
      </c>
      <c r="C50" s="68"/>
    </row>
    <row r="51" spans="1:3" s="18" customFormat="1" ht="12.75">
      <c r="A51" s="57"/>
      <c r="B51" s="55" t="s">
        <v>34</v>
      </c>
      <c r="C51" s="36"/>
    </row>
    <row r="52" spans="1:3" s="18" customFormat="1" ht="12.75">
      <c r="A52" s="58"/>
      <c r="B52" s="56" t="s">
        <v>35</v>
      </c>
      <c r="C52" s="53"/>
    </row>
    <row r="53" spans="1:3" s="18" customFormat="1" ht="12.75">
      <c r="A53" s="65" t="s">
        <v>60</v>
      </c>
      <c r="B53" s="66" t="s">
        <v>33</v>
      </c>
      <c r="C53" s="68"/>
    </row>
    <row r="54" spans="1:3" s="18" customFormat="1" ht="12.75">
      <c r="A54" s="57"/>
      <c r="B54" s="55" t="s">
        <v>34</v>
      </c>
      <c r="C54" s="36"/>
    </row>
    <row r="55" spans="1:3" s="18" customFormat="1" ht="12.75">
      <c r="A55" s="58"/>
      <c r="B55" s="56" t="s">
        <v>35</v>
      </c>
      <c r="C55" s="53"/>
    </row>
    <row r="56" spans="1:3" s="18" customFormat="1" ht="12.75">
      <c r="A56" s="65" t="s">
        <v>62</v>
      </c>
      <c r="B56" s="66" t="s">
        <v>33</v>
      </c>
      <c r="C56" s="68"/>
    </row>
    <row r="57" spans="1:3" s="18" customFormat="1" ht="12.75">
      <c r="A57" s="57"/>
      <c r="B57" s="55" t="s">
        <v>34</v>
      </c>
      <c r="C57" s="36"/>
    </row>
    <row r="58" spans="1:3" s="18" customFormat="1" ht="12.75">
      <c r="A58" s="58"/>
      <c r="B58" s="56" t="s">
        <v>35</v>
      </c>
      <c r="C58" s="53"/>
    </row>
    <row r="59" spans="1:3" s="18" customFormat="1" ht="12.75">
      <c r="A59" s="65" t="s">
        <v>63</v>
      </c>
      <c r="B59" s="66" t="s">
        <v>33</v>
      </c>
      <c r="C59" s="68"/>
    </row>
    <row r="60" spans="1:3" s="18" customFormat="1" ht="12.75">
      <c r="A60" s="57"/>
      <c r="B60" s="55" t="s">
        <v>34</v>
      </c>
      <c r="C60" s="36"/>
    </row>
    <row r="61" spans="1:3" s="18" customFormat="1" ht="12.75">
      <c r="A61" s="58"/>
      <c r="B61" s="56" t="s">
        <v>35</v>
      </c>
      <c r="C61" s="53"/>
    </row>
    <row r="62" spans="1:3" s="18" customFormat="1" ht="12.75">
      <c r="A62" s="65" t="s">
        <v>64</v>
      </c>
      <c r="B62" s="66" t="s">
        <v>33</v>
      </c>
      <c r="C62" s="68"/>
    </row>
    <row r="63" spans="1:3" s="18" customFormat="1" ht="12.75">
      <c r="A63" s="57"/>
      <c r="B63" s="55" t="s">
        <v>34</v>
      </c>
      <c r="C63" s="36"/>
    </row>
    <row r="64" spans="1:3" s="18" customFormat="1" ht="12.75">
      <c r="A64" s="58"/>
      <c r="B64" s="56" t="s">
        <v>35</v>
      </c>
      <c r="C64" s="53"/>
    </row>
    <row r="65" spans="1:3" s="18" customFormat="1" ht="12.75">
      <c r="A65" s="65" t="s">
        <v>65</v>
      </c>
      <c r="B65" s="66" t="s">
        <v>33</v>
      </c>
      <c r="C65" s="68"/>
    </row>
    <row r="66" spans="1:3" s="18" customFormat="1" ht="12.75">
      <c r="A66" s="57"/>
      <c r="B66" s="55" t="s">
        <v>34</v>
      </c>
      <c r="C66" s="36"/>
    </row>
    <row r="67" spans="1:3" s="18" customFormat="1" ht="12.75">
      <c r="A67" s="58"/>
      <c r="B67" s="70" t="s">
        <v>35</v>
      </c>
      <c r="C67" s="53"/>
    </row>
    <row r="68" spans="1:3" s="24" customFormat="1" ht="12.75">
      <c r="A68" s="59"/>
      <c r="B68" s="60"/>
      <c r="C68" s="69"/>
    </row>
    <row r="69" spans="1:3" s="24" customFormat="1" ht="12.75">
      <c r="A69" s="59"/>
      <c r="B69" s="60"/>
      <c r="C69" s="69"/>
    </row>
    <row r="70" spans="1:3" s="24" customFormat="1" ht="12.75">
      <c r="A70" s="59"/>
      <c r="B70" s="60"/>
      <c r="C70" s="69"/>
    </row>
    <row r="71" spans="1:3" s="24" customFormat="1" ht="12.75">
      <c r="A71" s="59"/>
      <c r="B71" s="60"/>
      <c r="C71" s="69"/>
    </row>
    <row r="72" spans="1:3" s="24" customFormat="1" ht="12.75">
      <c r="A72" s="59"/>
      <c r="B72" s="60"/>
      <c r="C72" s="69"/>
    </row>
    <row r="73" spans="1:3" s="24" customFormat="1" ht="12.75">
      <c r="A73" s="59"/>
      <c r="B73" s="60"/>
      <c r="C73" s="69"/>
    </row>
    <row r="74" spans="1:3" s="24" customFormat="1" ht="12.75">
      <c r="A74" s="59"/>
      <c r="B74" s="60"/>
      <c r="C74" s="69"/>
    </row>
    <row r="75" spans="1:3" s="24" customFormat="1" ht="12.75">
      <c r="A75" s="59"/>
      <c r="B75" s="60"/>
      <c r="C75" s="69"/>
    </row>
    <row r="76" spans="1:3" s="24" customFormat="1" ht="12.75">
      <c r="A76" s="59"/>
      <c r="B76" s="60"/>
      <c r="C76" s="69"/>
    </row>
    <row r="77" spans="1:3" s="24" customFormat="1" ht="12.75">
      <c r="A77" s="59"/>
      <c r="B77" s="60"/>
      <c r="C77" s="69"/>
    </row>
    <row r="78" spans="1:3" s="24" customFormat="1" ht="12.75">
      <c r="A78" s="59"/>
      <c r="B78" s="60"/>
      <c r="C78" s="69"/>
    </row>
    <row r="79" spans="1:3" s="24" customFormat="1" ht="12.75">
      <c r="A79" s="59"/>
      <c r="B79" s="60"/>
      <c r="C79" s="69"/>
    </row>
    <row r="80" spans="1:3" s="24" customFormat="1" ht="12.75">
      <c r="A80" s="59"/>
      <c r="B80" s="60"/>
      <c r="C80" s="69"/>
    </row>
    <row r="81" spans="1:3" s="24" customFormat="1" ht="12.75">
      <c r="A81" s="59"/>
      <c r="B81" s="60"/>
      <c r="C81" s="69"/>
    </row>
    <row r="82" spans="1:3" s="24" customFormat="1" ht="12.75">
      <c r="A82" s="59"/>
      <c r="B82" s="60"/>
      <c r="C82" s="69"/>
    </row>
    <row r="83" spans="1:3" s="24" customFormat="1" ht="12.75">
      <c r="A83" s="59"/>
      <c r="B83" s="60"/>
      <c r="C83" s="69"/>
    </row>
    <row r="84" spans="1:3" s="24" customFormat="1" ht="12.75">
      <c r="A84" s="59"/>
      <c r="B84" s="60"/>
      <c r="C84" s="69"/>
    </row>
    <row r="85" spans="1:3" s="24" customFormat="1" ht="12.75">
      <c r="A85" s="59"/>
      <c r="B85" s="60"/>
      <c r="C85" s="69"/>
    </row>
    <row r="86" spans="1:3" s="24" customFormat="1" ht="12.75">
      <c r="A86" s="59"/>
      <c r="B86" s="60"/>
      <c r="C86" s="69"/>
    </row>
    <row r="87" spans="1:3" s="24" customFormat="1" ht="12.75">
      <c r="A87" s="59"/>
      <c r="B87" s="60"/>
      <c r="C87" s="69"/>
    </row>
    <row r="88" spans="1:3" s="24" customFormat="1" ht="12.75">
      <c r="A88" s="59"/>
      <c r="B88" s="60"/>
      <c r="C88" s="69"/>
    </row>
    <row r="89" spans="1:3" s="24" customFormat="1" ht="12.75">
      <c r="A89" s="59"/>
      <c r="B89" s="60"/>
      <c r="C89" s="69"/>
    </row>
    <row r="90" spans="1:3" s="24" customFormat="1" ht="12.75">
      <c r="A90" s="59"/>
      <c r="B90" s="60"/>
      <c r="C90" s="69"/>
    </row>
    <row r="91" spans="1:3" s="24" customFormat="1" ht="12.75">
      <c r="A91" s="59"/>
      <c r="B91" s="60"/>
      <c r="C91" s="69"/>
    </row>
    <row r="92" spans="1:3" s="24" customFormat="1" ht="12.75">
      <c r="A92" s="59"/>
      <c r="B92" s="60"/>
      <c r="C92" s="69"/>
    </row>
    <row r="93" spans="1:3" s="24" customFormat="1" ht="12.75">
      <c r="A93" s="59"/>
      <c r="B93" s="60"/>
      <c r="C93" s="69"/>
    </row>
    <row r="94" spans="1:3" s="24" customFormat="1" ht="12.75">
      <c r="A94" s="59"/>
      <c r="B94" s="60"/>
      <c r="C94" s="69"/>
    </row>
    <row r="95" spans="1:3" s="24" customFormat="1" ht="12.75">
      <c r="A95" s="59"/>
      <c r="B95" s="60"/>
      <c r="C95" s="69"/>
    </row>
    <row r="96" spans="1:3" s="24" customFormat="1" ht="12.75">
      <c r="A96" s="59"/>
      <c r="B96" s="60"/>
      <c r="C96" s="69"/>
    </row>
    <row r="97" spans="1:3" s="24" customFormat="1" ht="12.75">
      <c r="A97" s="59"/>
      <c r="B97" s="60"/>
      <c r="C97" s="69"/>
    </row>
    <row r="98" spans="1:3" s="24" customFormat="1" ht="12.75">
      <c r="A98" s="59"/>
      <c r="B98" s="60"/>
      <c r="C98" s="69"/>
    </row>
    <row r="99" spans="1:3" s="24" customFormat="1" ht="12.75">
      <c r="A99" s="59"/>
      <c r="B99" s="60"/>
      <c r="C99" s="69"/>
    </row>
    <row r="100" spans="1:3" s="24" customFormat="1" ht="12.75">
      <c r="A100" s="59"/>
      <c r="B100" s="60"/>
      <c r="C100" s="69"/>
    </row>
    <row r="101" spans="1:3" s="24" customFormat="1" ht="12.75">
      <c r="A101" s="59"/>
      <c r="B101" s="60"/>
      <c r="C101" s="69"/>
    </row>
    <row r="102" spans="1:3" s="24" customFormat="1" ht="12.75">
      <c r="A102" s="59"/>
      <c r="B102" s="60"/>
      <c r="C102" s="69"/>
    </row>
    <row r="103" spans="1:3" s="24" customFormat="1" ht="12.75">
      <c r="A103" s="59"/>
      <c r="B103" s="60"/>
      <c r="C103" s="69"/>
    </row>
    <row r="104" spans="1:3" s="24" customFormat="1" ht="12.75">
      <c r="A104" s="59"/>
      <c r="B104" s="60"/>
      <c r="C104" s="69"/>
    </row>
    <row r="105" spans="1:3" s="24" customFormat="1" ht="12.75">
      <c r="A105" s="59"/>
      <c r="B105" s="60"/>
      <c r="C105" s="69"/>
    </row>
    <row r="106" spans="1:3" s="24" customFormat="1" ht="12.75">
      <c r="A106" s="59"/>
      <c r="B106" s="60"/>
      <c r="C106" s="69"/>
    </row>
    <row r="107" spans="1:3" s="24" customFormat="1" ht="12.75">
      <c r="A107" s="59"/>
      <c r="B107" s="60"/>
      <c r="C107" s="69"/>
    </row>
    <row r="108" spans="1:3" s="24" customFormat="1" ht="12.75">
      <c r="A108" s="59"/>
      <c r="B108" s="60"/>
      <c r="C108" s="69"/>
    </row>
    <row r="109" spans="1:3" s="24" customFormat="1" ht="12.75">
      <c r="A109" s="59"/>
      <c r="B109" s="60"/>
      <c r="C109" s="69"/>
    </row>
    <row r="110" spans="1:3" s="24" customFormat="1" ht="12.75">
      <c r="A110" s="59"/>
      <c r="B110" s="60"/>
      <c r="C110" s="69"/>
    </row>
    <row r="111" spans="1:3" s="24" customFormat="1" ht="12.75">
      <c r="A111" s="59"/>
      <c r="B111" s="60"/>
      <c r="C111" s="69"/>
    </row>
    <row r="112" spans="1:3" s="24" customFormat="1" ht="12.75">
      <c r="A112" s="59"/>
      <c r="B112" s="60"/>
      <c r="C112" s="69"/>
    </row>
    <row r="113" spans="1:3" s="24" customFormat="1" ht="12.75">
      <c r="A113" s="59"/>
      <c r="B113" s="60"/>
      <c r="C113" s="69"/>
    </row>
    <row r="114" spans="1:3" s="24" customFormat="1" ht="12.75">
      <c r="A114" s="59"/>
      <c r="B114" s="60"/>
      <c r="C114" s="69"/>
    </row>
    <row r="115" spans="1:3" s="24" customFormat="1" ht="12.75">
      <c r="A115" s="59"/>
      <c r="B115" s="60"/>
      <c r="C115" s="69"/>
    </row>
    <row r="116" spans="1:3" s="24" customFormat="1" ht="12.75">
      <c r="A116" s="59"/>
      <c r="B116" s="60"/>
      <c r="C116" s="69"/>
    </row>
    <row r="117" spans="1:3" s="24" customFormat="1" ht="12.75">
      <c r="A117" s="59"/>
      <c r="B117" s="60"/>
      <c r="C117" s="69"/>
    </row>
    <row r="118" spans="1:3" s="24" customFormat="1" ht="12.75">
      <c r="A118" s="59"/>
      <c r="B118" s="60"/>
      <c r="C118" s="69"/>
    </row>
    <row r="119" spans="1:3" s="24" customFormat="1" ht="12.75">
      <c r="A119" s="59"/>
      <c r="B119" s="60"/>
      <c r="C119" s="69"/>
    </row>
    <row r="120" spans="1:3" s="24" customFormat="1" ht="12.75">
      <c r="A120" s="59"/>
      <c r="B120" s="60"/>
      <c r="C120" s="69"/>
    </row>
    <row r="121" spans="1:3" s="24" customFormat="1" ht="12.75">
      <c r="A121" s="59"/>
      <c r="B121" s="60"/>
      <c r="C121" s="69"/>
    </row>
    <row r="122" spans="1:3" s="24" customFormat="1" ht="12.75">
      <c r="A122" s="59"/>
      <c r="B122" s="60"/>
      <c r="C122" s="69"/>
    </row>
    <row r="123" spans="1:3" s="24" customFormat="1" ht="12.75">
      <c r="A123" s="59"/>
      <c r="B123" s="60"/>
      <c r="C123" s="69"/>
    </row>
    <row r="124" spans="1:3" s="24" customFormat="1" ht="12.75">
      <c r="A124" s="59"/>
      <c r="B124" s="60"/>
      <c r="C124" s="69"/>
    </row>
    <row r="125" spans="1:3" s="24" customFormat="1" ht="12.75">
      <c r="A125" s="59"/>
      <c r="B125" s="60"/>
      <c r="C125" s="69"/>
    </row>
    <row r="126" spans="1:3" s="24" customFormat="1" ht="12.75">
      <c r="A126" s="59"/>
      <c r="B126" s="60"/>
      <c r="C126" s="69"/>
    </row>
    <row r="127" spans="1:3" s="24" customFormat="1" ht="12.75">
      <c r="A127" s="59"/>
      <c r="B127" s="60"/>
      <c r="C127" s="69"/>
    </row>
    <row r="128" spans="1:3" s="24" customFormat="1" ht="12.75">
      <c r="A128" s="59"/>
      <c r="B128" s="60"/>
      <c r="C128" s="69"/>
    </row>
    <row r="129" spans="1:3" s="24" customFormat="1" ht="12.75">
      <c r="A129" s="59"/>
      <c r="B129" s="60"/>
      <c r="C129" s="69"/>
    </row>
    <row r="130" spans="1:3" s="24" customFormat="1" ht="12.75">
      <c r="A130" s="59"/>
      <c r="B130" s="60"/>
      <c r="C130" s="69"/>
    </row>
    <row r="131" spans="1:3" s="24" customFormat="1" ht="12.75">
      <c r="A131" s="59"/>
      <c r="B131" s="60"/>
      <c r="C131" s="69"/>
    </row>
    <row r="132" spans="1:3" s="24" customFormat="1" ht="12.75">
      <c r="A132" s="59"/>
      <c r="B132" s="60"/>
      <c r="C132" s="69"/>
    </row>
    <row r="133" spans="1:3" s="24" customFormat="1" ht="12.75">
      <c r="A133" s="59"/>
      <c r="B133" s="60"/>
      <c r="C133" s="69"/>
    </row>
    <row r="134" spans="1:3" s="24" customFormat="1" ht="12.75">
      <c r="A134" s="59"/>
      <c r="B134" s="60"/>
      <c r="C134" s="69"/>
    </row>
    <row r="135" spans="1:3" s="24" customFormat="1" ht="12.75">
      <c r="A135" s="59"/>
      <c r="B135" s="60"/>
      <c r="C135" s="69"/>
    </row>
    <row r="136" spans="1:3" s="24" customFormat="1" ht="12.75">
      <c r="A136" s="59"/>
      <c r="B136" s="60"/>
      <c r="C136" s="69"/>
    </row>
    <row r="137" spans="1:3" s="24" customFormat="1" ht="12.75">
      <c r="A137" s="59"/>
      <c r="B137" s="60"/>
      <c r="C137" s="69"/>
    </row>
    <row r="138" spans="1:3" s="24" customFormat="1" ht="12.75">
      <c r="A138" s="59"/>
      <c r="B138" s="60"/>
      <c r="C138" s="69"/>
    </row>
    <row r="139" spans="1:3" s="24" customFormat="1" ht="12.75">
      <c r="A139" s="59"/>
      <c r="B139" s="60"/>
      <c r="C139" s="69"/>
    </row>
    <row r="140" spans="1:3" s="24" customFormat="1" ht="12.75">
      <c r="A140" s="59"/>
      <c r="B140" s="60"/>
      <c r="C140" s="69"/>
    </row>
    <row r="141" spans="1:3" s="24" customFormat="1" ht="12.75">
      <c r="A141" s="59"/>
      <c r="B141" s="60"/>
      <c r="C141" s="69"/>
    </row>
    <row r="142" spans="1:3" s="24" customFormat="1" ht="12.75">
      <c r="A142" s="59"/>
      <c r="B142" s="60"/>
      <c r="C142" s="69"/>
    </row>
    <row r="143" spans="1:3" s="24" customFormat="1" ht="12.75">
      <c r="A143" s="59"/>
      <c r="B143" s="60"/>
      <c r="C143" s="69"/>
    </row>
    <row r="144" spans="1:3" s="24" customFormat="1" ht="12.75">
      <c r="A144" s="59"/>
      <c r="B144" s="60"/>
      <c r="C144" s="69"/>
    </row>
    <row r="145" spans="1:3" s="24" customFormat="1" ht="12.75">
      <c r="A145" s="59"/>
      <c r="B145" s="60"/>
      <c r="C145" s="69"/>
    </row>
    <row r="146" spans="1:3" s="24" customFormat="1" ht="12.75">
      <c r="A146" s="59"/>
      <c r="B146" s="60"/>
      <c r="C146" s="69"/>
    </row>
    <row r="147" spans="1:3" s="24" customFormat="1" ht="12.75">
      <c r="A147" s="59"/>
      <c r="B147" s="60"/>
      <c r="C147" s="69"/>
    </row>
    <row r="148" spans="1:3" s="24" customFormat="1" ht="12.75">
      <c r="A148" s="59"/>
      <c r="B148" s="60"/>
      <c r="C148" s="69"/>
    </row>
    <row r="149" spans="1:3" s="24" customFormat="1" ht="12.75">
      <c r="A149" s="59"/>
      <c r="B149" s="60"/>
      <c r="C149" s="69"/>
    </row>
    <row r="150" spans="1:3" s="24" customFormat="1" ht="12.75">
      <c r="A150" s="59"/>
      <c r="B150" s="60"/>
      <c r="C150" s="69"/>
    </row>
    <row r="151" spans="1:3" s="24" customFormat="1" ht="12.75">
      <c r="A151" s="59"/>
      <c r="B151" s="60"/>
      <c r="C151" s="69"/>
    </row>
    <row r="152" spans="1:3" s="24" customFormat="1" ht="12.75">
      <c r="A152" s="59"/>
      <c r="B152" s="60"/>
      <c r="C152" s="69"/>
    </row>
    <row r="153" spans="1:3" s="24" customFormat="1" ht="12.75">
      <c r="A153" s="59"/>
      <c r="B153" s="60"/>
      <c r="C153" s="69"/>
    </row>
    <row r="154" spans="1:3" s="24" customFormat="1" ht="12.75">
      <c r="A154" s="59"/>
      <c r="B154" s="60"/>
      <c r="C154" s="69"/>
    </row>
    <row r="155" spans="1:3" s="24" customFormat="1" ht="12.75">
      <c r="A155" s="59"/>
      <c r="B155" s="60"/>
      <c r="C155" s="23">
        <f>IF(B155&lt;&gt;"",VLOOKUP(B155,'GLOBAL 8m'!$B$12:C$94,2,FALSE),"")</f>
      </c>
    </row>
    <row r="156" spans="1:3" s="24" customFormat="1" ht="12.75">
      <c r="A156" s="59"/>
      <c r="B156" s="60"/>
      <c r="C156" s="23">
        <f>IF(B156&lt;&gt;"",VLOOKUP(B156,'GLOBAL 8m'!$B$12:C$94,2,FALSE),"")</f>
      </c>
    </row>
    <row r="157" spans="1:3" s="24" customFormat="1" ht="12.75">
      <c r="A157" s="59"/>
      <c r="B157" s="60"/>
      <c r="C157" s="23"/>
    </row>
    <row r="158" spans="1:3" s="24" customFormat="1" ht="12.75">
      <c r="A158" s="59"/>
      <c r="B158" s="60"/>
      <c r="C158" s="23">
        <f>IF(B158&lt;&gt;"",VLOOKUP(B158,'GLOBAL 8m'!$B$12:C$94,2,FALSE),"")</f>
      </c>
    </row>
    <row r="159" spans="1:3" s="24" customFormat="1" ht="12.75">
      <c r="A159" s="59"/>
      <c r="B159" s="60"/>
      <c r="C159" s="23">
        <f>IF(B159&lt;&gt;"",VLOOKUP(B159,'GLOBAL 8m'!$B$12:C$94,2,FALSE),"")</f>
      </c>
    </row>
    <row r="160" spans="1:3" s="24" customFormat="1" ht="12.75">
      <c r="A160" s="59"/>
      <c r="B160" s="60"/>
      <c r="C160" s="23">
        <f>IF(B160&lt;&gt;"",VLOOKUP(B160,'GLOBAL 8m'!$B$12:C$94,2,FALSE),"")</f>
      </c>
    </row>
    <row r="161" spans="1:3" s="24" customFormat="1" ht="12.75">
      <c r="A161" s="59"/>
      <c r="B161" s="60"/>
      <c r="C161" s="23">
        <f>IF(B161&lt;&gt;"",VLOOKUP(B161,'GLOBAL 8m'!$B$12:C$94,2,FALSE),"")</f>
      </c>
    </row>
    <row r="162" spans="1:3" s="18" customFormat="1" ht="12.75">
      <c r="A162" s="59"/>
      <c r="B162" s="60"/>
      <c r="C162" s="23">
        <f>IF(B162&lt;&gt;"",VLOOKUP(B162,'GLOBAL 8m'!$B$12:C$94,2,FALSE),"")</f>
      </c>
    </row>
    <row r="163" spans="1:3" s="18" customFormat="1" ht="12.75">
      <c r="A163" s="59"/>
      <c r="B163" s="60"/>
      <c r="C163" s="23">
        <f>IF(B163&lt;&gt;"",VLOOKUP(B163,'GLOBAL 8m'!$B$12:C$94,2,FALSE),"")</f>
      </c>
    </row>
    <row r="164" spans="1:3" s="18" customFormat="1" ht="12.75">
      <c r="A164" s="59"/>
      <c r="B164" s="60"/>
      <c r="C164" s="23">
        <f>IF(B164&lt;&gt;"",VLOOKUP(B164,'GLOBAL 8m'!$B$12:C$94,2,FALSE),"")</f>
      </c>
    </row>
    <row r="165" spans="1:3" s="18" customFormat="1" ht="12.75">
      <c r="A165" s="59"/>
      <c r="B165" s="60"/>
      <c r="C165" s="23">
        <f>IF(B165&lt;&gt;"",VLOOKUP(B165,'GLOBAL 8m'!$B$12:C$94,2,FALSE),"")</f>
      </c>
    </row>
    <row r="166" spans="1:3" s="18" customFormat="1" ht="12.75">
      <c r="A166" s="59"/>
      <c r="B166" s="60"/>
      <c r="C166" s="23">
        <f>IF(B166&lt;&gt;"",VLOOKUP(B166,'GLOBAL 8m'!$B$12:C$94,2,FALSE),"")</f>
      </c>
    </row>
    <row r="167" spans="1:3" s="18" customFormat="1" ht="12.75">
      <c r="A167" s="59"/>
      <c r="B167" s="60"/>
      <c r="C167" s="23">
        <f>IF(B167&lt;&gt;"",VLOOKUP(B167,'GLOBAL 8m'!$B$12:C$94,2,FALSE),"")</f>
      </c>
    </row>
    <row r="168" spans="1:3" s="18" customFormat="1" ht="12.75">
      <c r="A168" s="59"/>
      <c r="B168" s="60"/>
      <c r="C168" s="23">
        <f>IF(B168&lt;&gt;"",VLOOKUP(B168,'GLOBAL 8m'!$B$12:C$94,2,FALSE),"")</f>
      </c>
    </row>
    <row r="169" spans="1:3" s="18" customFormat="1" ht="12.75">
      <c r="A169" s="59"/>
      <c r="B169" s="60"/>
      <c r="C169" s="23">
        <f>IF(B169&lt;&gt;"",VLOOKUP(B169,'GLOBAL 8m'!$B$12:C$94,2,FALSE),"")</f>
      </c>
    </row>
    <row r="170" spans="1:3" s="18" customFormat="1" ht="12.75">
      <c r="A170" s="59"/>
      <c r="B170" s="60"/>
      <c r="C170" s="23">
        <f>IF(B170&lt;&gt;"",VLOOKUP(B170,'GLOBAL 8m'!$B$12:C$94,2,FALSE),"")</f>
      </c>
    </row>
    <row r="171" spans="1:3" s="18" customFormat="1" ht="12.75">
      <c r="A171" s="59"/>
      <c r="B171" s="60"/>
      <c r="C171" s="23">
        <f>IF(B171&lt;&gt;"",VLOOKUP(B171,'GLOBAL 8m'!$B$12:C$94,2,FALSE),"")</f>
      </c>
    </row>
    <row r="172" spans="1:3" s="18" customFormat="1" ht="12.75">
      <c r="A172" s="59"/>
      <c r="B172" s="60"/>
      <c r="C172" s="23">
        <f>IF(B172&lt;&gt;"",VLOOKUP(B172,'GLOBAL 8m'!$B$12:C$94,2,FALSE),"")</f>
      </c>
    </row>
    <row r="173" spans="1:3" s="18" customFormat="1" ht="12.75">
      <c r="A173" s="59"/>
      <c r="B173" s="60"/>
      <c r="C173" s="23">
        <f>IF(B173&lt;&gt;"",VLOOKUP(B173,'GLOBAL 8m'!$B$12:C$94,2,FALSE),"")</f>
      </c>
    </row>
    <row r="174" spans="1:3" s="18" customFormat="1" ht="12.75">
      <c r="A174" s="59"/>
      <c r="B174" s="60"/>
      <c r="C174" s="23">
        <f>IF(B174&lt;&gt;"",VLOOKUP(B174,'GLOBAL 8m'!$B$12:C$94,2,FALSE),"")</f>
      </c>
    </row>
    <row r="175" spans="1:3" s="18" customFormat="1" ht="12.75">
      <c r="A175" s="59"/>
      <c r="B175" s="60"/>
      <c r="C175" s="23" t="s">
        <v>25</v>
      </c>
    </row>
    <row r="176" spans="1:3" s="18" customFormat="1" ht="12.75">
      <c r="A176" s="59"/>
      <c r="B176" s="60"/>
      <c r="C176" s="23">
        <f>IF(B176&lt;&gt;"",VLOOKUP(B176,'GLOBAL 8m'!$B$12:C$94,2,FALSE),"")</f>
      </c>
    </row>
    <row r="177" spans="1:3" s="18" customFormat="1" ht="12.75">
      <c r="A177" s="59"/>
      <c r="B177" s="60"/>
      <c r="C177" s="23">
        <f>IF(B177&lt;&gt;"",VLOOKUP(B177,'GLOBAL 8m'!$B$12:C$94,2,FALSE),"")</f>
      </c>
    </row>
    <row r="178" spans="1:3" s="18" customFormat="1" ht="12.75">
      <c r="A178" s="59"/>
      <c r="B178" s="60"/>
      <c r="C178" s="23">
        <f>IF(B178&lt;&gt;"",VLOOKUP(B178,'GLOBAL 8m'!$B$12:C$94,2,FALSE),"")</f>
      </c>
    </row>
    <row r="179" spans="1:3" s="18" customFormat="1" ht="12.75">
      <c r="A179" s="59"/>
      <c r="B179" s="60"/>
      <c r="C179" s="23">
        <f>IF(B179&lt;&gt;"",VLOOKUP(B179,'GLOBAL 8m'!$B$12:C$94,2,FALSE),"")</f>
      </c>
    </row>
    <row r="180" spans="1:3" s="18" customFormat="1" ht="12.75">
      <c r="A180" s="59"/>
      <c r="B180" s="60"/>
      <c r="C180" s="23">
        <f>IF(B180&lt;&gt;"",VLOOKUP(B180,'GLOBAL 8m'!$B$12:C$94,2,FALSE),"")</f>
      </c>
    </row>
    <row r="181" spans="1:3" s="18" customFormat="1" ht="12.75">
      <c r="A181" s="59"/>
      <c r="B181" s="60"/>
      <c r="C181" s="23">
        <f>IF(B181&lt;&gt;"",VLOOKUP(B181,'GLOBAL 8m'!$B$12:C$94,2,FALSE),"")</f>
      </c>
    </row>
    <row r="182" spans="1:3" s="18" customFormat="1" ht="12.75">
      <c r="A182" s="59"/>
      <c r="B182" s="60"/>
      <c r="C182" s="23">
        <f>IF(B182&lt;&gt;"",VLOOKUP(B182,'GLOBAL 8m'!$B$12:C$94,2,FALSE),"")</f>
      </c>
    </row>
    <row r="183" spans="1:3" s="18" customFormat="1" ht="12.75">
      <c r="A183" s="59"/>
      <c r="B183" s="60"/>
      <c r="C183" s="23">
        <f>IF(B183&lt;&gt;"",VLOOKUP(B183,'GLOBAL 8m'!$B$12:C$94,2,FALSE),"")</f>
      </c>
    </row>
    <row r="184" spans="1:3" s="18" customFormat="1" ht="12.75">
      <c r="A184" s="59"/>
      <c r="B184" s="60"/>
      <c r="C184" s="23">
        <f>IF(B184&lt;&gt;"",VLOOKUP(B184,'GLOBAL 8m'!$B$12:C$94,2,FALSE),"")</f>
      </c>
    </row>
    <row r="185" spans="1:3" s="18" customFormat="1" ht="12.75">
      <c r="A185" s="59"/>
      <c r="B185" s="60"/>
      <c r="C185" s="23">
        <f>IF(B185&lt;&gt;"",VLOOKUP(B185,'GLOBAL 8m'!$B$12:C$94,2,FALSE),"")</f>
      </c>
    </row>
    <row r="186" spans="1:3" s="18" customFormat="1" ht="12.75">
      <c r="A186" s="59"/>
      <c r="B186" s="60"/>
      <c r="C186" s="23">
        <f>IF(B186&lt;&gt;"",VLOOKUP(B186,'GLOBAL 8m'!$B$12:C$94,2,FALSE),"")</f>
      </c>
    </row>
    <row r="187" spans="1:3" s="18" customFormat="1" ht="12.75">
      <c r="A187" s="59"/>
      <c r="B187" s="60"/>
      <c r="C187" s="23">
        <f>IF(B187&lt;&gt;"",VLOOKUP(B187,'GLOBAL 8m'!$B$12:C$94,2,FALSE),"")</f>
      </c>
    </row>
    <row r="188" spans="1:3" s="18" customFormat="1" ht="12.75">
      <c r="A188" s="59"/>
      <c r="B188" s="60"/>
      <c r="C188" s="23">
        <f>IF(B188&lt;&gt;"",VLOOKUP(B188,'GLOBAL 8m'!$B$12:C$94,2,FALSE),"")</f>
      </c>
    </row>
    <row r="189" spans="1:3" s="18" customFormat="1" ht="12.75">
      <c r="A189" s="59"/>
      <c r="B189" s="60"/>
      <c r="C189" s="23">
        <f>IF(B189&lt;&gt;"",VLOOKUP(B189,'GLOBAL 8m'!$B$12:C$94,2,FALSE),"")</f>
      </c>
    </row>
    <row r="190" spans="1:3" s="18" customFormat="1" ht="12.75">
      <c r="A190" s="59"/>
      <c r="B190" s="60"/>
      <c r="C190" s="23">
        <f>IF(B190&lt;&gt;"",VLOOKUP(B190,'GLOBAL 8m'!$B$12:C$94,2,FALSE),"")</f>
      </c>
    </row>
    <row r="191" spans="1:3" s="18" customFormat="1" ht="12.75">
      <c r="A191" s="59"/>
      <c r="B191" s="60"/>
      <c r="C191" s="23">
        <f>IF(B191&lt;&gt;"",VLOOKUP(B191,'GLOBAL 8m'!$B$12:C$94,2,FALSE),"")</f>
      </c>
    </row>
    <row r="192" spans="1:3" s="18" customFormat="1" ht="12.75">
      <c r="A192" s="59"/>
      <c r="B192" s="60"/>
      <c r="C192" s="23">
        <f>IF(B192&lt;&gt;"",VLOOKUP(B192,'GLOBAL 8m'!$B$12:C$94,2,FALSE),"")</f>
      </c>
    </row>
    <row r="193" spans="1:3" s="18" customFormat="1" ht="12.75">
      <c r="A193" s="59"/>
      <c r="B193" s="60"/>
      <c r="C193" s="23">
        <f>IF(B193&lt;&gt;"",VLOOKUP(B193,'GLOBAL 8m'!$B$12:C$94,2,FALSE),"")</f>
      </c>
    </row>
    <row r="194" spans="1:3" s="18" customFormat="1" ht="12.75">
      <c r="A194" s="59"/>
      <c r="B194" s="60"/>
      <c r="C194" s="23">
        <f>IF(B194&lt;&gt;"",VLOOKUP(B194,'GLOBAL 8m'!$B$12:C$94,2,FALSE),"")</f>
      </c>
    </row>
    <row r="195" spans="1:3" s="18" customFormat="1" ht="12.75">
      <c r="A195" s="59"/>
      <c r="B195" s="60"/>
      <c r="C195" s="23">
        <f>IF(B195&lt;&gt;"",VLOOKUP(B195,'GLOBAL 8m'!$B$12:C$94,2,FALSE),"")</f>
      </c>
    </row>
    <row r="196" spans="1:3" s="18" customFormat="1" ht="12.75">
      <c r="A196" s="59"/>
      <c r="B196" s="60"/>
      <c r="C196" s="23">
        <f>IF(B196&lt;&gt;"",VLOOKUP(B196,'GLOBAL 8m'!$B$12:C$94,2,FALSE),"")</f>
      </c>
    </row>
    <row r="197" spans="1:3" s="18" customFormat="1" ht="12.75">
      <c r="A197" s="59"/>
      <c r="B197" s="60"/>
      <c r="C197" s="23">
        <f>IF(B197&lt;&gt;"",VLOOKUP(B197,'GLOBAL 8m'!$B$12:C$94,2,FALSE),"")</f>
      </c>
    </row>
    <row r="198" spans="1:3" s="18" customFormat="1" ht="12.75">
      <c r="A198" s="59"/>
      <c r="B198" s="60"/>
      <c r="C198" s="23">
        <f>IF(B198&lt;&gt;"",VLOOKUP(B198,'GLOBAL 8m'!$B$12:C$94,2,FALSE),"")</f>
      </c>
    </row>
    <row r="199" spans="1:3" s="18" customFormat="1" ht="12.75">
      <c r="A199" s="59"/>
      <c r="B199" s="60"/>
      <c r="C199" s="23">
        <f>IF(B199&lt;&gt;"",VLOOKUP(B199,'GLOBAL 8m'!$B$12:C$94,2,FALSE),"")</f>
      </c>
    </row>
    <row r="200" spans="1:3" s="18" customFormat="1" ht="12.75">
      <c r="A200" s="59"/>
      <c r="B200" s="60"/>
      <c r="C200" s="23">
        <f>IF(B200&lt;&gt;"",VLOOKUP(B200,'GLOBAL 8m'!$B$12:C$94,2,FALSE),"")</f>
      </c>
    </row>
    <row r="201" spans="1:3" s="18" customFormat="1" ht="12.75">
      <c r="A201" s="59"/>
      <c r="B201" s="60"/>
      <c r="C201" s="23">
        <f>IF(B201&lt;&gt;"",VLOOKUP(B201,'GLOBAL 8m'!$B$12:C$94,2,FALSE),"")</f>
      </c>
    </row>
    <row r="202" spans="1:3" ht="12.75">
      <c r="A202" s="59"/>
      <c r="B202" s="60"/>
      <c r="C202" s="23">
        <f>IF(B202&lt;&gt;"",VLOOKUP(B202,'GLOBAL 8m'!$B$12:C$94,2,FALSE),"")</f>
      </c>
    </row>
    <row r="203" spans="1:3" ht="12.75">
      <c r="A203" s="61"/>
      <c r="B203" s="62"/>
      <c r="C203" s="23">
        <f>IF(B203&lt;&gt;"",VLOOKUP(B203,'GLOBAL 8m'!$B$12:C$94,2,FALSE),"")</f>
      </c>
    </row>
    <row r="204" spans="1:3" ht="12.75">
      <c r="A204" s="61"/>
      <c r="B204" s="62"/>
      <c r="C204" s="23">
        <f>IF(B204&lt;&gt;"",VLOOKUP(B204,'GLOBAL 8m'!$B$12:C$94,2,FALSE),"")</f>
      </c>
    </row>
    <row r="205" spans="1:3" ht="12.75">
      <c r="A205" s="61"/>
      <c r="B205" s="62"/>
      <c r="C205" s="23">
        <f>IF(B205&lt;&gt;"",VLOOKUP(B205,'GLOBAL 8m'!$B$12:C$94,2,FALSE),"")</f>
      </c>
    </row>
    <row r="206" spans="1:3" ht="12.75">
      <c r="A206" s="61"/>
      <c r="B206" s="62"/>
      <c r="C206" s="23">
        <f>IF(B206&lt;&gt;"",VLOOKUP(B206,'GLOBAL 8m'!$B$12:C$94,2,FALSE),"")</f>
      </c>
    </row>
    <row r="207" spans="1:3" ht="12.75">
      <c r="A207" s="61"/>
      <c r="B207" s="62"/>
      <c r="C207" s="23">
        <f>IF(B207&lt;&gt;"",VLOOKUP(B207,'GLOBAL 8m'!$B$12:C$94,2,FALSE),"")</f>
      </c>
    </row>
    <row r="208" spans="1:3" ht="12.75">
      <c r="A208" s="61"/>
      <c r="B208" s="62"/>
      <c r="C208" s="23">
        <f>IF(B208&lt;&gt;"",VLOOKUP(B208,'GLOBAL 8m'!$B$12:C$94,2,FALSE),"")</f>
      </c>
    </row>
    <row r="209" spans="1:3" ht="12.75">
      <c r="A209" s="61"/>
      <c r="B209" s="62"/>
      <c r="C209" s="23">
        <f>IF(B209&lt;&gt;"",VLOOKUP(B209,'GLOBAL 8m'!$B$12:C$94,2,FALSE),"")</f>
      </c>
    </row>
    <row r="210" spans="1:3" ht="12.75">
      <c r="A210" s="61"/>
      <c r="B210" s="62"/>
      <c r="C210" s="23">
        <f>IF(B210&lt;&gt;"",VLOOKUP(B210,'GLOBAL 8m'!$B$12:C$94,2,FALSE),"")</f>
      </c>
    </row>
    <row r="211" spans="1:3" ht="12.75">
      <c r="A211" s="61"/>
      <c r="B211" s="62"/>
      <c r="C211" s="23">
        <f>IF(B211&lt;&gt;"",VLOOKUP(B211,'GLOBAL 8m'!$B$12:C$94,2,FALSE),"")</f>
      </c>
    </row>
    <row r="212" spans="1:3" ht="12.75">
      <c r="A212" s="61"/>
      <c r="B212" s="62"/>
      <c r="C212" s="23">
        <f>IF(B212&lt;&gt;"",VLOOKUP(B212,'GLOBAL 8m'!$B$12:C$94,2,FALSE),"")</f>
      </c>
    </row>
    <row r="213" spans="1:3" ht="12.75">
      <c r="A213" s="61"/>
      <c r="B213" s="62"/>
      <c r="C213" s="23">
        <f>IF(B213&lt;&gt;"",VLOOKUP(B213,'GLOBAL 8m'!$B$12:C$94,2,FALSE),"")</f>
      </c>
    </row>
    <row r="214" spans="1:3" ht="12.75">
      <c r="A214" s="61"/>
      <c r="B214" s="62"/>
      <c r="C214" s="23">
        <f>IF(B214&lt;&gt;"",VLOOKUP(B214,'GLOBAL 8m'!$B$12:C$94,2,FALSE),"")</f>
      </c>
    </row>
    <row r="215" spans="1:3" ht="12.75">
      <c r="A215" s="61"/>
      <c r="B215" s="62"/>
      <c r="C215" s="23">
        <f>IF(B215&lt;&gt;"",VLOOKUP(B215,'GLOBAL 8m'!$B$12:C$94,2,FALSE),"")</f>
      </c>
    </row>
    <row r="216" spans="1:3" ht="12.75">
      <c r="A216" s="61"/>
      <c r="B216" s="62"/>
      <c r="C216" s="23">
        <f>IF(B216&lt;&gt;"",VLOOKUP(B216,'GLOBAL 8m'!$B$12:C$94,2,FALSE),"")</f>
      </c>
    </row>
    <row r="217" spans="1:3" ht="12.75">
      <c r="A217" s="61"/>
      <c r="B217" s="62"/>
      <c r="C217" s="23">
        <f>IF(B217&lt;&gt;"",VLOOKUP(B217,'GLOBAL 8m'!$B$12:C$94,2,FALSE),"")</f>
      </c>
    </row>
    <row r="218" spans="1:3" ht="12.75">
      <c r="A218" s="61"/>
      <c r="B218" s="62"/>
      <c r="C218" s="23">
        <f>IF(B218&lt;&gt;"",VLOOKUP(B218,'GLOBAL 8m'!$B$12:C$94,2,FALSE),"")</f>
      </c>
    </row>
    <row r="219" spans="1:3" ht="12.75">
      <c r="A219" s="61"/>
      <c r="B219" s="62"/>
      <c r="C219" s="23">
        <f>IF(B219&lt;&gt;"",VLOOKUP(B219,'GLOBAL 8m'!$B$12:C$94,2,FALSE),"")</f>
      </c>
    </row>
    <row r="220" spans="1:3" ht="12.75">
      <c r="A220" s="61"/>
      <c r="B220" s="62"/>
      <c r="C220" s="23">
        <f>IF(B220&lt;&gt;"",VLOOKUP(B220,'GLOBAL 8m'!$B$12:C$94,2,FALSE),"")</f>
      </c>
    </row>
    <row r="221" spans="1:3" ht="12.75">
      <c r="A221" s="61"/>
      <c r="B221" s="62"/>
      <c r="C221" s="23">
        <f>IF(B221&lt;&gt;"",VLOOKUP(B221,'GLOBAL 8m'!$B$12:C$94,2,FALSE),"")</f>
      </c>
    </row>
    <row r="222" spans="1:3" ht="12.75">
      <c r="A222" s="61"/>
      <c r="B222" s="62"/>
      <c r="C222" s="23">
        <f>IF(B222&lt;&gt;"",VLOOKUP(B222,'GLOBAL 8m'!$B$12:C$94,2,FALSE),"")</f>
      </c>
    </row>
    <row r="223" spans="1:3" ht="12.75">
      <c r="A223" s="61"/>
      <c r="B223" s="62"/>
      <c r="C223" s="23">
        <f>IF(B223&lt;&gt;"",VLOOKUP(B223,'GLOBAL 8m'!$B$12:C$94,2,FALSE),"")</f>
      </c>
    </row>
    <row r="224" spans="1:3" ht="12.75">
      <c r="A224" s="61"/>
      <c r="B224" s="62"/>
      <c r="C224" s="23">
        <f>IF(B224&lt;&gt;"",VLOOKUP(B224,'GLOBAL 8m'!$B$12:C$94,2,FALSE),"")</f>
      </c>
    </row>
    <row r="225" spans="1:3" ht="12.75">
      <c r="A225" s="61"/>
      <c r="B225" s="62"/>
      <c r="C225" s="23">
        <f>IF(B225&lt;&gt;"",VLOOKUP(B225,'GLOBAL 8m'!$B$12:C$94,2,FALSE),"")</f>
      </c>
    </row>
    <row r="226" spans="1:3" ht="12.75">
      <c r="A226" s="61"/>
      <c r="B226" s="62"/>
      <c r="C226" s="23">
        <f>IF(B226&lt;&gt;"",VLOOKUP(B226,'GLOBAL 8m'!$B$12:C$94,2,FALSE),"")</f>
      </c>
    </row>
    <row r="227" spans="1:3" ht="12.75">
      <c r="A227" s="61"/>
      <c r="B227" s="62"/>
      <c r="C227" s="23">
        <f>IF(B227&lt;&gt;"",VLOOKUP(B227,'GLOBAL 8m'!$B$12:C$94,2,FALSE),"")</f>
      </c>
    </row>
    <row r="228" spans="1:3" ht="12.75">
      <c r="A228" s="61"/>
      <c r="B228" s="62"/>
      <c r="C228" s="23">
        <f>IF(B228&lt;&gt;"",VLOOKUP(B228,'GLOBAL 8m'!$B$12:C$94,2,FALSE),"")</f>
      </c>
    </row>
    <row r="229" spans="1:3" ht="12.75">
      <c r="A229" s="61"/>
      <c r="B229" s="62"/>
      <c r="C229" s="23">
        <f>IF(B229&lt;&gt;"",VLOOKUP(B229,'GLOBAL 8m'!$B$12:C$94,2,FALSE),"")</f>
      </c>
    </row>
    <row r="230" spans="1:3" ht="12.75">
      <c r="A230" s="61"/>
      <c r="B230" s="62"/>
      <c r="C230" s="23">
        <f>IF(B230&lt;&gt;"",VLOOKUP(B230,'GLOBAL 8m'!$B$12:C$94,2,FALSE),"")</f>
      </c>
    </row>
    <row r="231" spans="1:3" ht="12.75">
      <c r="A231" s="61"/>
      <c r="B231" s="62"/>
      <c r="C231" s="23">
        <f>IF(B231&lt;&gt;"",VLOOKUP(B231,'GLOBAL 8m'!$B$12:C$94,2,FALSE),"")</f>
      </c>
    </row>
    <row r="232" spans="1:3" ht="12.75">
      <c r="A232" s="61"/>
      <c r="B232" s="62"/>
      <c r="C232" s="23">
        <f>IF(B232&lt;&gt;"",VLOOKUP(B232,'GLOBAL 8m'!$B$12:C$94,2,FALSE),"")</f>
      </c>
    </row>
    <row r="233" spans="1:3" ht="12.75">
      <c r="A233" s="61"/>
      <c r="B233" s="62"/>
      <c r="C233" s="23">
        <f>IF(B233&lt;&gt;"",VLOOKUP(B233,'GLOBAL 8m'!$B$12:C$94,2,FALSE),"")</f>
      </c>
    </row>
    <row r="234" spans="1:3" ht="12.75">
      <c r="A234" s="61"/>
      <c r="B234" s="62"/>
      <c r="C234" s="23">
        <f>IF(B234&lt;&gt;"",VLOOKUP(B234,'GLOBAL 8m'!$B$12:C$94,2,FALSE),"")</f>
      </c>
    </row>
    <row r="235" spans="1:3" ht="12.75">
      <c r="A235" s="61"/>
      <c r="B235" s="62"/>
      <c r="C235" s="23">
        <f>IF(B235&lt;&gt;"",VLOOKUP(B235,'GLOBAL 8m'!$B$12:C$94,2,FALSE),"")</f>
      </c>
    </row>
    <row r="236" spans="1:3" ht="12.75">
      <c r="A236" s="61"/>
      <c r="B236" s="62"/>
      <c r="C236" s="23">
        <f>IF(B236&lt;&gt;"",VLOOKUP(B236,'GLOBAL 8m'!$B$12:C$94,2,FALSE),"")</f>
      </c>
    </row>
    <row r="237" spans="1:3" ht="12.75">
      <c r="A237" s="61"/>
      <c r="B237" s="62"/>
      <c r="C237" s="23">
        <f>IF(B237&lt;&gt;"",VLOOKUP(B237,'GLOBAL 8m'!$B$12:C$94,2,FALSE),"")</f>
      </c>
    </row>
    <row r="238" spans="1:3" ht="12.75">
      <c r="A238" s="61"/>
      <c r="B238" s="62"/>
      <c r="C238" s="23">
        <f>IF(B238&lt;&gt;"",VLOOKUP(B238,'GLOBAL 8m'!$B$12:C$94,2,FALSE),"")</f>
      </c>
    </row>
    <row r="239" spans="1:3" ht="12.75">
      <c r="A239" s="61"/>
      <c r="B239" s="62"/>
      <c r="C239" s="23">
        <f>IF(B239&lt;&gt;"",VLOOKUP(B239,'GLOBAL 8m'!$B$12:C$94,2,FALSE),"")</f>
      </c>
    </row>
    <row r="240" spans="1:3" ht="12.75">
      <c r="A240" s="61"/>
      <c r="B240" s="62"/>
      <c r="C240" s="23">
        <f>IF(B240&lt;&gt;"",VLOOKUP(B240,'GLOBAL 8m'!$B$12:C$94,2,FALSE),"")</f>
      </c>
    </row>
    <row r="241" spans="1:3" ht="12.75">
      <c r="A241" s="61"/>
      <c r="B241" s="62"/>
      <c r="C241" s="23">
        <f>IF(B241&lt;&gt;"",VLOOKUP(B241,'GLOBAL 8m'!$B$12:C$94,2,FALSE),"")</f>
      </c>
    </row>
    <row r="242" spans="1:3" ht="12.75">
      <c r="A242" s="61"/>
      <c r="B242" s="62"/>
      <c r="C242" s="23">
        <f>IF(B242&lt;&gt;"",VLOOKUP(B242,'GLOBAL 8m'!$B$12:C$94,2,FALSE),"")</f>
      </c>
    </row>
    <row r="243" spans="1:3" ht="12.75">
      <c r="A243" s="61"/>
      <c r="B243" s="62"/>
      <c r="C243" s="23">
        <f>IF(B243&lt;&gt;"",VLOOKUP(B243,'GLOBAL 8m'!$B$12:C$94,2,FALSE),"")</f>
      </c>
    </row>
    <row r="244" spans="1:3" ht="12.75">
      <c r="A244" s="61"/>
      <c r="B244" s="62"/>
      <c r="C244" s="23">
        <f>IF(B244&lt;&gt;"",VLOOKUP(B244,'GLOBAL 8m'!$B$12:C$94,2,FALSE),"")</f>
      </c>
    </row>
    <row r="245" spans="1:3" ht="12.75">
      <c r="A245" s="61"/>
      <c r="B245" s="62"/>
      <c r="C245" s="23">
        <f>IF(B245&lt;&gt;"",VLOOKUP(B245,'GLOBAL 8m'!$B$12:C$94,2,FALSE),"")</f>
      </c>
    </row>
    <row r="246" spans="1:3" ht="12.75">
      <c r="A246" s="61"/>
      <c r="B246" s="62"/>
      <c r="C246" s="23">
        <f>IF(B246&lt;&gt;"",VLOOKUP(B246,'GLOBAL 8m'!$B$12:C$94,2,FALSE),"")</f>
      </c>
    </row>
    <row r="247" spans="1:3" ht="12.75">
      <c r="A247" s="61"/>
      <c r="B247" s="62"/>
      <c r="C247" s="23">
        <f>IF(B247&lt;&gt;"",VLOOKUP(B247,'GLOBAL 8m'!$B$12:C$94,2,FALSE),"")</f>
      </c>
    </row>
    <row r="248" spans="1:3" ht="12.75">
      <c r="A248" s="61"/>
      <c r="B248" s="62"/>
      <c r="C248" s="23">
        <f>IF(B248&lt;&gt;"",VLOOKUP(B248,'GLOBAL 8m'!$B$12:C$94,2,FALSE),"")</f>
      </c>
    </row>
    <row r="249" spans="1:3" ht="12.75">
      <c r="A249" s="61"/>
      <c r="B249" s="62"/>
      <c r="C249" s="23">
        <f>IF(B249&lt;&gt;"",VLOOKUP(B249,'GLOBAL 8m'!$B$12:C$94,2,FALSE),"")</f>
      </c>
    </row>
    <row r="250" spans="1:3" ht="12.75">
      <c r="A250" s="61"/>
      <c r="B250" s="62"/>
      <c r="C250" s="23">
        <f>IF(B250&lt;&gt;"",VLOOKUP(B250,'GLOBAL 8m'!$B$12:C$94,2,FALSE),"")</f>
      </c>
    </row>
    <row r="251" spans="1:3" ht="12.75">
      <c r="A251" s="61"/>
      <c r="B251" s="62"/>
      <c r="C251" s="23">
        <f>IF(B251&lt;&gt;"",VLOOKUP(B251,'GLOBAL 8m'!$B$12:C$94,2,FALSE),"")</f>
      </c>
    </row>
    <row r="252" spans="1:3" ht="12.75">
      <c r="A252" s="61"/>
      <c r="B252" s="62"/>
      <c r="C252" s="23">
        <f>IF(B252&lt;&gt;"",VLOOKUP(B252,'GLOBAL 8m'!$B$12:C$94,2,FALSE),"")</f>
      </c>
    </row>
    <row r="253" spans="1:3" ht="12.75">
      <c r="A253" s="61"/>
      <c r="B253" s="62"/>
      <c r="C253" s="23">
        <f>IF(B253&lt;&gt;"",VLOOKUP(B253,'GLOBAL 8m'!$B$12:C$94,2,FALSE),"")</f>
      </c>
    </row>
    <row r="254" spans="1:3" ht="12.75">
      <c r="A254" s="61"/>
      <c r="B254" s="62"/>
      <c r="C254" s="23">
        <f>IF(B254&lt;&gt;"",VLOOKUP(B254,'GLOBAL 8m'!$B$12:C$94,2,FALSE),"")</f>
      </c>
    </row>
    <row r="255" spans="1:3" ht="12.75">
      <c r="A255" s="61"/>
      <c r="B255" s="62"/>
      <c r="C255" s="23">
        <f>IF(B255&lt;&gt;"",VLOOKUP(B255,'GLOBAL 8m'!$B$12:C$94,2,FALSE),"")</f>
      </c>
    </row>
    <row r="256" spans="1:3" ht="12.75">
      <c r="A256" s="61"/>
      <c r="B256" s="62"/>
      <c r="C256" s="23">
        <f>IF(B256&lt;&gt;"",VLOOKUP(B256,'GLOBAL 8m'!$B$12:C$94,2,FALSE),"")</f>
      </c>
    </row>
    <row r="257" spans="1:3" ht="12.75">
      <c r="A257" s="61"/>
      <c r="B257" s="62"/>
      <c r="C257" s="23">
        <f>IF(B257&lt;&gt;"",VLOOKUP(B257,'GLOBAL 8m'!$B$12:C$94,2,FALSE),"")</f>
      </c>
    </row>
    <row r="258" spans="1:3" ht="12.75">
      <c r="A258" s="61"/>
      <c r="B258" s="62"/>
      <c r="C258" s="23">
        <f>IF(B258&lt;&gt;"",VLOOKUP(B258,'GLOBAL 8m'!$B$12:C$94,2,FALSE),"")</f>
      </c>
    </row>
    <row r="259" spans="1:3" ht="12.75">
      <c r="A259" s="61"/>
      <c r="B259" s="62"/>
      <c r="C259" s="23">
        <f>IF(B259&lt;&gt;"",VLOOKUP(B259,'GLOBAL 8m'!$B$12:C$94,2,FALSE),"")</f>
      </c>
    </row>
    <row r="260" spans="1:3" ht="12.75">
      <c r="A260" s="61"/>
      <c r="B260" s="62"/>
      <c r="C260" s="23">
        <f>IF(B260&lt;&gt;"",VLOOKUP(B260,'GLOBAL 8m'!$B$12:C$94,2,FALSE),"")</f>
      </c>
    </row>
    <row r="261" spans="1:3" ht="12.75">
      <c r="A261" s="61"/>
      <c r="B261" s="62"/>
      <c r="C261" s="23">
        <f>IF(B261&lt;&gt;"",VLOOKUP(B261,'GLOBAL 8m'!$B$12:C$94,2,FALSE),"")</f>
      </c>
    </row>
    <row r="262" spans="1:3" ht="12.75">
      <c r="A262" s="61"/>
      <c r="B262" s="62"/>
      <c r="C262" s="23">
        <f>IF(B262&lt;&gt;"",VLOOKUP(B262,'GLOBAL 8m'!$B$12:C$94,2,FALSE),"")</f>
      </c>
    </row>
    <row r="263" spans="1:3" ht="12.75">
      <c r="A263" s="61"/>
      <c r="B263" s="62"/>
      <c r="C263" s="23">
        <f>IF(B263&lt;&gt;"",VLOOKUP(B263,'GLOBAL 8m'!$B$12:C$94,2,FALSE),"")</f>
      </c>
    </row>
    <row r="264" spans="1:3" ht="12.75">
      <c r="A264" s="61"/>
      <c r="B264" s="62"/>
      <c r="C264" s="23">
        <f>IF(B264&lt;&gt;"",VLOOKUP(B264,'GLOBAL 8m'!$B$12:C$94,2,FALSE),"")</f>
      </c>
    </row>
    <row r="265" spans="1:3" ht="12.75">
      <c r="A265" s="61"/>
      <c r="B265" s="62"/>
      <c r="C265" s="23">
        <f>IF(B265&lt;&gt;"",VLOOKUP(B265,'GLOBAL 8m'!$B$12:C$94,2,FALSE),"")</f>
      </c>
    </row>
    <row r="266" spans="1:3" ht="12.75">
      <c r="A266" s="61"/>
      <c r="B266" s="62"/>
      <c r="C266" s="23">
        <f>IF(B266&lt;&gt;"",VLOOKUP(B266,'GLOBAL 8m'!$B$12:C$94,2,FALSE),"")</f>
      </c>
    </row>
    <row r="267" spans="1:3" ht="12.75">
      <c r="A267" s="61"/>
      <c r="B267" s="62"/>
      <c r="C267" s="23">
        <f>IF(B267&lt;&gt;"",VLOOKUP(B267,'GLOBAL 8m'!$B$12:C$94,2,FALSE),"")</f>
      </c>
    </row>
    <row r="268" spans="1:3" ht="12.75">
      <c r="A268" s="61"/>
      <c r="B268" s="62"/>
      <c r="C268" s="23">
        <f>IF(B268&lt;&gt;"",VLOOKUP(B268,'GLOBAL 8m'!$B$12:C$94,2,FALSE),"")</f>
      </c>
    </row>
    <row r="269" spans="1:3" ht="12.75">
      <c r="A269" s="61"/>
      <c r="B269" s="62"/>
      <c r="C269" s="23">
        <f>IF(B269&lt;&gt;"",VLOOKUP(B269,'GLOBAL 8m'!$B$12:C$94,2,FALSE),"")</f>
      </c>
    </row>
    <row r="270" spans="1:3" ht="12.75">
      <c r="A270" s="61"/>
      <c r="B270" s="62"/>
      <c r="C270" s="23">
        <f>IF(B270&lt;&gt;"",VLOOKUP(B270,'GLOBAL 8m'!$B$12:C$94,2,FALSE),"")</f>
      </c>
    </row>
    <row r="271" spans="1:3" ht="12.75">
      <c r="A271" s="61"/>
      <c r="B271" s="62"/>
      <c r="C271" s="23">
        <f>IF(B271&lt;&gt;"",VLOOKUP(B271,'GLOBAL 8m'!$B$12:C$94,2,FALSE),"")</f>
      </c>
    </row>
    <row r="272" spans="1:3" ht="12.75">
      <c r="A272" s="61"/>
      <c r="B272" s="62"/>
      <c r="C272" s="23">
        <f>IF(B272&lt;&gt;"",VLOOKUP(B272,'GLOBAL 8m'!$B$12:C$94,2,FALSE),"")</f>
      </c>
    </row>
    <row r="273" spans="1:3" ht="12.75">
      <c r="A273" s="61"/>
      <c r="B273" s="62"/>
      <c r="C273" s="23">
        <f>IF(B273&lt;&gt;"",VLOOKUP(B273,'GLOBAL 8m'!$B$12:C$94,2,FALSE),"")</f>
      </c>
    </row>
    <row r="274" spans="1:3" ht="12.75">
      <c r="A274" s="61"/>
      <c r="B274" s="62"/>
      <c r="C274" s="23">
        <f>IF(B274&lt;&gt;"",VLOOKUP(B274,'GLOBAL 8m'!$B$12:C$94,2,FALSE),"")</f>
      </c>
    </row>
    <row r="275" spans="1:3" ht="12.75">
      <c r="A275" s="61"/>
      <c r="B275" s="62"/>
      <c r="C275" s="23">
        <f>IF(B275&lt;&gt;"",VLOOKUP(B275,'GLOBAL 8m'!$B$12:C$94,2,FALSE),"")</f>
      </c>
    </row>
    <row r="276" spans="1:3" ht="12.75">
      <c r="A276" s="61"/>
      <c r="B276" s="62"/>
      <c r="C276" s="23">
        <f>IF(B276&lt;&gt;"",VLOOKUP(B276,'GLOBAL 8m'!$B$12:C$94,2,FALSE),"")</f>
      </c>
    </row>
    <row r="277" spans="1:3" ht="12.75">
      <c r="A277" s="61"/>
      <c r="B277" s="62"/>
      <c r="C277" s="23">
        <f>IF(B277&lt;&gt;"",VLOOKUP(B277,'GLOBAL 8m'!$B$12:C$94,2,FALSE),"")</f>
      </c>
    </row>
    <row r="278" spans="1:3" ht="12.75">
      <c r="A278" s="61"/>
      <c r="B278" s="62"/>
      <c r="C278" s="23">
        <f>IF(B278&lt;&gt;"",VLOOKUP(B278,'GLOBAL 8m'!$B$12:C$94,2,FALSE),"")</f>
      </c>
    </row>
    <row r="279" spans="1:3" ht="12.75">
      <c r="A279" s="61"/>
      <c r="B279" s="62"/>
      <c r="C279" s="23">
        <f>IF(B279&lt;&gt;"",VLOOKUP(B279,'GLOBAL 8m'!$B$12:C$94,2,FALSE),"")</f>
      </c>
    </row>
    <row r="280" spans="1:3" ht="12.75">
      <c r="A280" s="61"/>
      <c r="B280" s="62"/>
      <c r="C280" s="23">
        <f>IF(B280&lt;&gt;"",VLOOKUP(B280,'GLOBAL 8m'!$B$12:C$94,2,FALSE),"")</f>
      </c>
    </row>
    <row r="281" spans="1:3" ht="12.75">
      <c r="A281" s="61"/>
      <c r="B281" s="62"/>
      <c r="C281" s="23">
        <f>IF(B281&lt;&gt;"",VLOOKUP(B281,'GLOBAL 8m'!$B$12:C$94,2,FALSE),"")</f>
      </c>
    </row>
    <row r="282" spans="1:3" ht="12.75">
      <c r="A282" s="61"/>
      <c r="B282" s="62"/>
      <c r="C282" s="23">
        <f>IF(B282&lt;&gt;"",VLOOKUP(B282,'GLOBAL 8m'!$B$12:C$94,2,FALSE),"")</f>
      </c>
    </row>
    <row r="283" spans="1:3" ht="12.75">
      <c r="A283" s="61"/>
      <c r="B283" s="62"/>
      <c r="C283" s="23">
        <f>IF(B283&lt;&gt;"",VLOOKUP(B283,'GLOBAL 8m'!$B$12:C$94,2,FALSE),"")</f>
      </c>
    </row>
    <row r="284" spans="1:3" ht="12.75">
      <c r="A284" s="61"/>
      <c r="B284" s="62"/>
      <c r="C284" s="23">
        <f>IF(B284&lt;&gt;"",VLOOKUP(B284,'GLOBAL 8m'!$B$12:C$94,2,FALSE),"")</f>
      </c>
    </row>
    <row r="285" spans="1:3" ht="12.75">
      <c r="A285" s="61"/>
      <c r="B285" s="62"/>
      <c r="C285" s="23">
        <f>IF(B285&lt;&gt;"",VLOOKUP(B285,'GLOBAL 8m'!$B$12:C$94,2,FALSE),"")</f>
      </c>
    </row>
    <row r="286" spans="1:3" ht="12.75">
      <c r="A286" s="61"/>
      <c r="B286" s="62"/>
      <c r="C286" s="23">
        <f>IF(B286&lt;&gt;"",VLOOKUP(B286,'GLOBAL 8m'!$B$12:C$94,2,FALSE),"")</f>
      </c>
    </row>
    <row r="287" spans="1:3" ht="12.75">
      <c r="A287" s="61"/>
      <c r="B287" s="62"/>
      <c r="C287" s="23">
        <f>IF(B287&lt;&gt;"",VLOOKUP(B287,'GLOBAL 8m'!$B$12:C$94,2,FALSE),"")</f>
      </c>
    </row>
    <row r="288" spans="1:3" ht="12.75">
      <c r="A288" s="61"/>
      <c r="B288" s="62"/>
      <c r="C288" s="23">
        <f>IF(B288&lt;&gt;"",VLOOKUP(B288,'GLOBAL 8m'!$B$12:C$94,2,FALSE),"")</f>
      </c>
    </row>
    <row r="289" spans="1:3" ht="12.75">
      <c r="A289" s="61"/>
      <c r="B289" s="62"/>
      <c r="C289" s="23">
        <f>IF(B289&lt;&gt;"",VLOOKUP(B289,'GLOBAL 8m'!$B$12:C$94,2,FALSE),"")</f>
      </c>
    </row>
    <row r="290" spans="1:3" ht="12.75">
      <c r="A290" s="61"/>
      <c r="B290" s="62"/>
      <c r="C290" s="23">
        <f>IF(B290&lt;&gt;"",VLOOKUP(B290,'GLOBAL 8m'!$B$12:C$94,2,FALSE),"")</f>
      </c>
    </row>
    <row r="291" spans="1:3" ht="12.75">
      <c r="A291" s="61"/>
      <c r="B291" s="62"/>
      <c r="C291" s="23">
        <f>IF(B291&lt;&gt;"",VLOOKUP(B291,'GLOBAL 8m'!$B$12:C$94,2,FALSE),"")</f>
      </c>
    </row>
    <row r="292" spans="1:3" ht="12.75">
      <c r="A292" s="61"/>
      <c r="B292" s="62"/>
      <c r="C292" s="23">
        <f>IF(B292&lt;&gt;"",VLOOKUP(B292,'GLOBAL 8m'!$B$12:C$94,2,FALSE),"")</f>
      </c>
    </row>
    <row r="293" spans="1:3" ht="12.75">
      <c r="A293" s="61"/>
      <c r="B293" s="62"/>
      <c r="C293" s="23">
        <f>IF(B293&lt;&gt;"",VLOOKUP(B293,'GLOBAL 8m'!$B$12:C$94,2,FALSE),"")</f>
      </c>
    </row>
    <row r="294" spans="1:3" ht="12.75">
      <c r="A294" s="61"/>
      <c r="B294" s="62"/>
      <c r="C294" s="23">
        <f>IF(B294&lt;&gt;"",VLOOKUP(B294,'GLOBAL 8m'!$B$12:C$94,2,FALSE),"")</f>
      </c>
    </row>
    <row r="295" spans="1:3" ht="12.75">
      <c r="A295" s="61"/>
      <c r="B295" s="62"/>
      <c r="C295" s="23">
        <f>IF(B295&lt;&gt;"",VLOOKUP(B295,'GLOBAL 8m'!$B$12:C$94,2,FALSE),"")</f>
      </c>
    </row>
    <row r="296" spans="1:3" ht="12.75">
      <c r="A296" s="61"/>
      <c r="B296" s="62"/>
      <c r="C296" s="23">
        <f>IF(B296&lt;&gt;"",VLOOKUP(B296,'GLOBAL 8m'!$B$12:C$94,2,FALSE),"")</f>
      </c>
    </row>
    <row r="297" spans="1:3" ht="12.75">
      <c r="A297" s="61"/>
      <c r="B297" s="62"/>
      <c r="C297" s="23">
        <f>IF(B297&lt;&gt;"",VLOOKUP(B297,'GLOBAL 8m'!$B$12:C$94,2,FALSE),"")</f>
      </c>
    </row>
    <row r="298" spans="1:3" ht="12.75">
      <c r="A298" s="61"/>
      <c r="B298" s="62"/>
      <c r="C298" s="23">
        <f>IF(B298&lt;&gt;"",VLOOKUP(B298,'GLOBAL 8m'!$B$12:C$94,2,FALSE),"")</f>
      </c>
    </row>
    <row r="299" spans="1:3" ht="12.75">
      <c r="A299" s="61"/>
      <c r="B299" s="62"/>
      <c r="C299" s="23">
        <f>IF(B299&lt;&gt;"",VLOOKUP(B299,'GLOBAL 8m'!$B$12:C$94,2,FALSE),"")</f>
      </c>
    </row>
    <row r="300" spans="1:3" ht="12.75">
      <c r="A300" s="61"/>
      <c r="B300" s="62"/>
      <c r="C300" s="23">
        <f>IF(B300&lt;&gt;"",VLOOKUP(B300,'GLOBAL 8m'!$B$12:C$94,2,FALSE),"")</f>
      </c>
    </row>
    <row r="301" spans="1:3" ht="12.75">
      <c r="A301" s="61"/>
      <c r="B301" s="62"/>
      <c r="C301" s="23">
        <f>IF(B301&lt;&gt;"",VLOOKUP(B301,'GLOBAL 8m'!$B$12:C$94,2,FALSE),"")</f>
      </c>
    </row>
    <row r="302" spans="1:3" ht="12.75">
      <c r="A302" s="61"/>
      <c r="B302" s="62"/>
      <c r="C302" s="23">
        <f>IF(B302&lt;&gt;"",VLOOKUP(B302,'GLOBAL 8m'!$B$12:C$94,2,FALSE),"")</f>
      </c>
    </row>
    <row r="303" spans="1:3" ht="12.75">
      <c r="A303" s="61"/>
      <c r="B303" s="62"/>
      <c r="C303" s="23">
        <f>IF(B303&lt;&gt;"",VLOOKUP(B303,'GLOBAL 8m'!$B$12:C$94,2,FALSE),"")</f>
      </c>
    </row>
    <row r="304" spans="1:3" ht="12.75">
      <c r="A304" s="61"/>
      <c r="B304" s="62"/>
      <c r="C304" s="23">
        <f>IF(B304&lt;&gt;"",VLOOKUP(B304,'GLOBAL 8m'!$B$12:C$94,2,FALSE),"")</f>
      </c>
    </row>
    <row r="305" spans="1:3" ht="12.75">
      <c r="A305" s="61"/>
      <c r="B305" s="62"/>
      <c r="C305" s="23">
        <f>IF(B305&lt;&gt;"",VLOOKUP(B305,'GLOBAL 8m'!$B$12:C$94,2,FALSE),"")</f>
      </c>
    </row>
    <row r="306" spans="1:3" ht="12.75">
      <c r="A306" s="61"/>
      <c r="B306" s="62"/>
      <c r="C306" s="23">
        <f>IF(B306&lt;&gt;"",VLOOKUP(B306,'GLOBAL 8m'!$B$12:C$94,2,FALSE),"")</f>
      </c>
    </row>
    <row r="307" spans="1:3" ht="12.75">
      <c r="A307" s="61"/>
      <c r="B307" s="62"/>
      <c r="C307" s="23">
        <f>IF(B307&lt;&gt;"",VLOOKUP(B307,'GLOBAL 8m'!$B$12:C$94,2,FALSE),"")</f>
      </c>
    </row>
    <row r="308" spans="1:3" ht="12.75">
      <c r="A308" s="61"/>
      <c r="B308" s="62"/>
      <c r="C308" s="23">
        <f>IF(B308&lt;&gt;"",VLOOKUP(B308,'GLOBAL 8m'!$B$12:C$94,2,FALSE),"")</f>
      </c>
    </row>
    <row r="309" spans="1:3" ht="12.75">
      <c r="A309" s="61"/>
      <c r="B309" s="62"/>
      <c r="C309" s="23">
        <f>IF(B309&lt;&gt;"",VLOOKUP(B309,'GLOBAL 8m'!$B$12:C$94,2,FALSE),"")</f>
      </c>
    </row>
    <row r="310" spans="1:3" ht="12.75">
      <c r="A310" s="61"/>
      <c r="B310" s="62"/>
      <c r="C310" s="23">
        <f>IF(B310&lt;&gt;"",VLOOKUP(B310,'GLOBAL 8m'!$B$12:C$94,2,FALSE),"")</f>
      </c>
    </row>
    <row r="311" spans="1:3" ht="12.75">
      <c r="A311" s="61"/>
      <c r="B311" s="62"/>
      <c r="C311" s="23">
        <f>IF(B311&lt;&gt;"",VLOOKUP(B311,'GLOBAL 8m'!$B$12:C$94,2,FALSE),"")</f>
      </c>
    </row>
    <row r="312" spans="1:3" ht="12.75">
      <c r="A312" s="61"/>
      <c r="B312" s="62"/>
      <c r="C312" s="23">
        <f>IF(B312&lt;&gt;"",VLOOKUP(B312,'GLOBAL 8m'!$B$12:C$94,2,FALSE),"")</f>
      </c>
    </row>
    <row r="313" spans="1:3" ht="12.75">
      <c r="A313" s="61"/>
      <c r="B313" s="62"/>
      <c r="C313" s="23">
        <f>IF(B313&lt;&gt;"",VLOOKUP(B313,'GLOBAL 8m'!$B$12:C$94,2,FALSE),"")</f>
      </c>
    </row>
    <row r="314" spans="1:3" ht="12.75">
      <c r="A314" s="61"/>
      <c r="B314" s="62"/>
      <c r="C314" s="23">
        <f>IF(B314&lt;&gt;"",VLOOKUP(B314,'GLOBAL 8m'!$B$12:C$94,2,FALSE),"")</f>
      </c>
    </row>
    <row r="315" spans="1:3" ht="12.75">
      <c r="A315" s="61"/>
      <c r="B315" s="62"/>
      <c r="C315" s="23">
        <f>IF(B315&lt;&gt;"",VLOOKUP(B315,'GLOBAL 8m'!$B$12:C$94,2,FALSE),"")</f>
      </c>
    </row>
    <row r="316" spans="1:3" ht="12.75">
      <c r="A316" s="61"/>
      <c r="B316" s="62"/>
      <c r="C316" s="23">
        <f>IF(B316&lt;&gt;"",VLOOKUP(B316,'GLOBAL 8m'!$B$12:C$94,2,FALSE),"")</f>
      </c>
    </row>
    <row r="317" spans="1:3" ht="12.75">
      <c r="A317" s="61"/>
      <c r="B317" s="62"/>
      <c r="C317" s="23">
        <f>IF(B317&lt;&gt;"",VLOOKUP(B317,'GLOBAL 8m'!$B$12:C$94,2,FALSE),"")</f>
      </c>
    </row>
    <row r="318" spans="1:3" ht="12.75">
      <c r="A318" s="61"/>
      <c r="B318" s="62"/>
      <c r="C318" s="23">
        <f>IF(B318&lt;&gt;"",VLOOKUP(B318,'GLOBAL 8m'!$B$12:C$94,2,FALSE),"")</f>
      </c>
    </row>
    <row r="319" spans="1:3" ht="12.75">
      <c r="A319" s="61"/>
      <c r="B319" s="62"/>
      <c r="C319" s="23">
        <f>IF(B319&lt;&gt;"",VLOOKUP(B319,'GLOBAL 8m'!$B$12:C$94,2,FALSE),"")</f>
      </c>
    </row>
    <row r="320" spans="1:3" ht="12.75">
      <c r="A320" s="61"/>
      <c r="B320" s="62"/>
      <c r="C320" s="23">
        <f>IF(B320&lt;&gt;"",VLOOKUP(B320,'GLOBAL 8m'!$B$12:C$94,2,FALSE),"")</f>
      </c>
    </row>
    <row r="321" spans="1:3" ht="12.75">
      <c r="A321" s="61"/>
      <c r="B321" s="62"/>
      <c r="C321" s="23">
        <f>IF(B321&lt;&gt;"",VLOOKUP(B321,'GLOBAL 8m'!$B$12:C$94,2,FALSE),"")</f>
      </c>
    </row>
    <row r="322" spans="1:3" ht="12.75">
      <c r="A322" s="61"/>
      <c r="B322" s="62"/>
      <c r="C322" s="23">
        <f>IF(B322&lt;&gt;"",VLOOKUP(B322,'GLOBAL 8m'!$B$12:C$94,2,FALSE),"")</f>
      </c>
    </row>
    <row r="323" spans="1:3" ht="12.75">
      <c r="A323" s="61"/>
      <c r="B323" s="62"/>
      <c r="C323" s="23">
        <f>IF(B323&lt;&gt;"",VLOOKUP(B323,'GLOBAL 8m'!$B$12:C$94,2,FALSE),"")</f>
      </c>
    </row>
    <row r="324" spans="1:3" ht="12.75">
      <c r="A324" s="61"/>
      <c r="B324" s="62"/>
      <c r="C324" s="23">
        <f>IF(B324&lt;&gt;"",VLOOKUP(B324,'GLOBAL 8m'!$B$12:C$94,2,FALSE),"")</f>
      </c>
    </row>
    <row r="325" spans="1:3" ht="12.75">
      <c r="A325" s="61"/>
      <c r="B325" s="62"/>
      <c r="C325" s="23">
        <f>IF(B325&lt;&gt;"",VLOOKUP(B325,'GLOBAL 8m'!$B$12:C$94,2,FALSE),"")</f>
      </c>
    </row>
    <row r="326" spans="1:3" ht="12.75">
      <c r="A326" s="61"/>
      <c r="B326" s="62"/>
      <c r="C326" s="23">
        <f>IF(B326&lt;&gt;"",VLOOKUP(B326,'GLOBAL 8m'!$B$12:C$94,2,FALSE),"")</f>
      </c>
    </row>
    <row r="327" spans="1:3" ht="12.75">
      <c r="A327" s="61"/>
      <c r="B327" s="62"/>
      <c r="C327" s="23">
        <f>IF(B327&lt;&gt;"",VLOOKUP(B327,'GLOBAL 8m'!$B$12:C$94,2,FALSE),"")</f>
      </c>
    </row>
    <row r="328" spans="1:3" ht="12.75">
      <c r="A328" s="61"/>
      <c r="B328" s="62"/>
      <c r="C328" s="23">
        <f>IF(B328&lt;&gt;"",VLOOKUP(B328,'GLOBAL 8m'!$B$12:C$94,2,FALSE),"")</f>
      </c>
    </row>
    <row r="329" spans="1:3" ht="12.75">
      <c r="A329" s="61"/>
      <c r="B329" s="62"/>
      <c r="C329" s="23">
        <f>IF(B329&lt;&gt;"",VLOOKUP(B329,'GLOBAL 8m'!$B$12:C$94,2,FALSE),"")</f>
      </c>
    </row>
    <row r="330" spans="1:3" ht="12.75">
      <c r="A330" s="61"/>
      <c r="B330" s="62"/>
      <c r="C330" s="23">
        <f>IF(B330&lt;&gt;"",VLOOKUP(B330,'GLOBAL 8m'!$B$12:C$94,2,FALSE),"")</f>
      </c>
    </row>
    <row r="331" spans="1:3" ht="12.75">
      <c r="A331" s="61"/>
      <c r="B331" s="62"/>
      <c r="C331" s="23">
        <f>IF(B331&lt;&gt;"",VLOOKUP(B331,'GLOBAL 8m'!$B$12:C$94,2,FALSE),"")</f>
      </c>
    </row>
    <row r="332" spans="1:3" ht="12.75">
      <c r="A332" s="61"/>
      <c r="B332" s="62"/>
      <c r="C332" s="23">
        <f>IF(B332&lt;&gt;"",VLOOKUP(B332,'GLOBAL 8m'!$B$12:C$94,2,FALSE),"")</f>
      </c>
    </row>
    <row r="333" spans="1:3" ht="12.75">
      <c r="A333" s="61"/>
      <c r="B333" s="62"/>
      <c r="C333" s="23">
        <f>IF(B333&lt;&gt;"",VLOOKUP(B333,'GLOBAL 8m'!$B$12:C$94,2,FALSE),"")</f>
      </c>
    </row>
    <row r="334" spans="1:3" ht="12.75">
      <c r="A334" s="61"/>
      <c r="B334" s="62"/>
      <c r="C334" s="23">
        <f>IF(B334&lt;&gt;"",VLOOKUP(B334,'GLOBAL 8m'!$B$12:C$94,2,FALSE),"")</f>
      </c>
    </row>
    <row r="335" spans="1:3" ht="12.75">
      <c r="A335" s="61"/>
      <c r="B335" s="62"/>
      <c r="C335" s="23">
        <f>IF(B335&lt;&gt;"",VLOOKUP(B335,'GLOBAL 8m'!$B$12:C$94,2,FALSE),"")</f>
      </c>
    </row>
    <row r="336" spans="1:3" ht="12.75">
      <c r="A336" s="61"/>
      <c r="B336" s="62"/>
      <c r="C336" s="23">
        <f>IF(B336&lt;&gt;"",VLOOKUP(B336,'GLOBAL 8m'!$B$12:C$94,2,FALSE),"")</f>
      </c>
    </row>
    <row r="337" spans="1:3" ht="12.75">
      <c r="A337" s="61"/>
      <c r="B337" s="62"/>
      <c r="C337" s="23">
        <f>IF(B337&lt;&gt;"",VLOOKUP(B337,'GLOBAL 8m'!$B$12:C$94,2,FALSE),"")</f>
      </c>
    </row>
    <row r="338" spans="1:3" ht="12.75">
      <c r="A338" s="61"/>
      <c r="B338" s="62"/>
      <c r="C338" s="23">
        <f>IF(B338&lt;&gt;"",VLOOKUP(B338,'GLOBAL 8m'!$B$12:C$94,2,FALSE),"")</f>
      </c>
    </row>
    <row r="339" spans="1:3" ht="12.75">
      <c r="A339" s="61"/>
      <c r="B339" s="62"/>
      <c r="C339" s="23">
        <f>IF(B339&lt;&gt;"",VLOOKUP(B339,'GLOBAL 8m'!$B$12:C$94,2,FALSE),"")</f>
      </c>
    </row>
    <row r="340" spans="1:3" ht="12.75">
      <c r="A340" s="61"/>
      <c r="B340" s="62"/>
      <c r="C340" s="23">
        <f>IF(B340&lt;&gt;"",VLOOKUP(B340,'GLOBAL 8m'!$B$12:C$94,2,FALSE),"")</f>
      </c>
    </row>
    <row r="341" spans="1:3" ht="12.75">
      <c r="A341" s="61"/>
      <c r="B341" s="62"/>
      <c r="C341" s="23">
        <f>IF(B341&lt;&gt;"",VLOOKUP(B341,'GLOBAL 8m'!$B$12:C$94,2,FALSE),"")</f>
      </c>
    </row>
    <row r="342" spans="1:3" ht="12.75">
      <c r="A342" s="61"/>
      <c r="B342" s="62"/>
      <c r="C342" s="23">
        <f>IF(B342&lt;&gt;"",VLOOKUP(B342,'GLOBAL 8m'!$B$12:C$94,2,FALSE),"")</f>
      </c>
    </row>
    <row r="343" spans="1:3" ht="12.75">
      <c r="A343" s="61"/>
      <c r="B343" s="62"/>
      <c r="C343" s="23">
        <f>IF(B343&lt;&gt;"",VLOOKUP(B343,'GLOBAL 8m'!$B$12:C$94,2,FALSE),"")</f>
      </c>
    </row>
    <row r="344" spans="1:3" ht="12.75">
      <c r="A344" s="61"/>
      <c r="B344" s="62"/>
      <c r="C344" s="23">
        <f>IF(B344&lt;&gt;"",VLOOKUP(B344,'GLOBAL 8m'!$B$12:C$94,2,FALSE),"")</f>
      </c>
    </row>
    <row r="345" spans="1:3" ht="12.75">
      <c r="A345" s="61"/>
      <c r="B345" s="62"/>
      <c r="C345" s="23">
        <f>IF(B345&lt;&gt;"",VLOOKUP(B345,'GLOBAL 8m'!$B$12:C$94,2,FALSE),"")</f>
      </c>
    </row>
    <row r="346" spans="1:3" ht="12.75">
      <c r="A346" s="61"/>
      <c r="B346" s="62"/>
      <c r="C346" s="23">
        <f>IF(B346&lt;&gt;"",VLOOKUP(B346,'GLOBAL 8m'!$B$12:C$94,2,FALSE),"")</f>
      </c>
    </row>
    <row r="347" spans="1:3" ht="12.75">
      <c r="A347" s="61"/>
      <c r="B347" s="62"/>
      <c r="C347" s="23">
        <f>IF(B347&lt;&gt;"",VLOOKUP(B347,'GLOBAL 8m'!$B$12:C$94,2,FALSE),"")</f>
      </c>
    </row>
    <row r="348" spans="1:3" ht="12.75">
      <c r="A348" s="61"/>
      <c r="B348" s="62"/>
      <c r="C348" s="23">
        <f>IF(B348&lt;&gt;"",VLOOKUP(B348,'GLOBAL 8m'!$B$12:C$94,2,FALSE),"")</f>
      </c>
    </row>
    <row r="349" spans="1:3" ht="12.75">
      <c r="A349" s="61"/>
      <c r="B349" s="62"/>
      <c r="C349" s="23">
        <f>IF(B349&lt;&gt;"",VLOOKUP(B349,'GLOBAL 8m'!$B$12:C$94,2,FALSE),"")</f>
      </c>
    </row>
    <row r="350" spans="1:3" ht="12.75">
      <c r="A350" s="61"/>
      <c r="B350" s="62"/>
      <c r="C350" s="23">
        <f>IF(B350&lt;&gt;"",VLOOKUP(B350,'GLOBAL 8m'!$B$12:C$94,2,FALSE),"")</f>
      </c>
    </row>
    <row r="351" spans="1:3" ht="12.75">
      <c r="A351" s="61"/>
      <c r="B351" s="62"/>
      <c r="C351" s="23">
        <f>IF(B351&lt;&gt;"",VLOOKUP(B351,'GLOBAL 8m'!$B$12:C$94,2,FALSE),"")</f>
      </c>
    </row>
    <row r="352" spans="1:3" ht="12.75">
      <c r="A352" s="61"/>
      <c r="B352" s="62"/>
      <c r="C352" s="23">
        <f>IF(B352&lt;&gt;"",VLOOKUP(B352,'GLOBAL 8m'!$B$12:C$94,2,FALSE),"")</f>
      </c>
    </row>
    <row r="353" spans="1:3" ht="12.75">
      <c r="A353" s="61"/>
      <c r="B353" s="62"/>
      <c r="C353" s="23">
        <f>IF(B353&lt;&gt;"",VLOOKUP(B353,'GLOBAL 8m'!$B$12:C$94,2,FALSE),"")</f>
      </c>
    </row>
    <row r="354" spans="1:3" ht="12.75">
      <c r="A354" s="61"/>
      <c r="B354" s="62"/>
      <c r="C354" s="23">
        <f>IF(B354&lt;&gt;"",VLOOKUP(B354,'GLOBAL 8m'!$B$12:C$94,2,FALSE),"")</f>
      </c>
    </row>
    <row r="355" spans="1:3" ht="12.75">
      <c r="A355" s="61"/>
      <c r="B355" s="62"/>
      <c r="C355" s="23">
        <f>IF(B355&lt;&gt;"",VLOOKUP(B355,'GLOBAL 8m'!$B$12:C$94,2,FALSE),"")</f>
      </c>
    </row>
    <row r="356" spans="1:3" ht="14.25">
      <c r="A356" s="61"/>
      <c r="B356" s="62"/>
      <c r="C356" s="3">
        <f>IF(B356&lt;&gt;"",VLOOKUP(B356,'GLOBAL 8m'!$B$13:C$95,2,FALSE),"")</f>
      </c>
    </row>
    <row r="357" spans="1:3" ht="14.25">
      <c r="A357" s="61"/>
      <c r="B357" s="62"/>
      <c r="C357" s="3">
        <f>IF(B357&lt;&gt;"",VLOOKUP(B357,'GLOBAL 8m'!$B$13:C$95,2,FALSE),"")</f>
      </c>
    </row>
    <row r="358" spans="1:3" ht="14.25">
      <c r="A358" s="61"/>
      <c r="B358" s="62"/>
      <c r="C358" s="3">
        <f>IF(B358&lt;&gt;"",VLOOKUP(B358,'GLOBAL 8m'!$B$13:C$95,2,FALSE),"")</f>
      </c>
    </row>
    <row r="359" spans="1:3" ht="14.25">
      <c r="A359" s="61"/>
      <c r="B359" s="62"/>
      <c r="C359" s="3">
        <f>IF(B359&lt;&gt;"",VLOOKUP(B359,'GLOBAL 8m'!$B$13:C$95,2,FALSE),"")</f>
      </c>
    </row>
    <row r="360" spans="1:3" ht="14.25">
      <c r="A360" s="61"/>
      <c r="B360" s="62"/>
      <c r="C360" s="3">
        <f>IF(B360&lt;&gt;"",VLOOKUP(B360,'GLOBAL 8m'!$B$13:C$95,2,FALSE),"")</f>
      </c>
    </row>
    <row r="361" spans="1:3" ht="14.25">
      <c r="A361" s="61"/>
      <c r="B361" s="62"/>
      <c r="C361" s="3">
        <f>IF(B361&lt;&gt;"",VLOOKUP(B361,'GLOBAL 8m'!$B$13:C$95,2,FALSE),"")</f>
      </c>
    </row>
    <row r="362" spans="1:3" ht="14.25">
      <c r="A362" s="61"/>
      <c r="B362" s="62"/>
      <c r="C362" s="3">
        <f>IF(B362&lt;&gt;"",VLOOKUP(B362,'GLOBAL 8m'!$B$13:C$95,2,FALSE),"")</f>
      </c>
    </row>
    <row r="363" spans="1:3" ht="14.25">
      <c r="A363" s="61"/>
      <c r="B363" s="62"/>
      <c r="C363" s="3">
        <f>IF(B363&lt;&gt;"",VLOOKUP(B363,'GLOBAL 8m'!$B$13:C$95,2,FALSE),"")</f>
      </c>
    </row>
    <row r="364" spans="1:3" ht="14.25">
      <c r="A364" s="61"/>
      <c r="B364" s="62"/>
      <c r="C364" s="3">
        <f>IF(B364&lt;&gt;"",VLOOKUP(B364,'GLOBAL 8m'!$B$13:C$95,2,FALSE),"")</f>
      </c>
    </row>
    <row r="365" spans="1:3" ht="14.25">
      <c r="A365" s="61"/>
      <c r="B365" s="62"/>
      <c r="C365" s="3">
        <f>IF(B365&lt;&gt;"",VLOOKUP(B365,'GLOBAL 8m'!$B$13:C$95,2,FALSE),"")</f>
      </c>
    </row>
    <row r="366" spans="1:3" ht="14.25">
      <c r="A366" s="61"/>
      <c r="B366" s="62"/>
      <c r="C366" s="3">
        <f>IF(B366&lt;&gt;"",VLOOKUP(B366,'GLOBAL 8m'!$B$13:C$95,2,FALSE),"")</f>
      </c>
    </row>
    <row r="367" spans="1:3" ht="14.25">
      <c r="A367" s="61"/>
      <c r="B367" s="62"/>
      <c r="C367" s="3">
        <f>IF(B367&lt;&gt;"",VLOOKUP(B367,'GLOBAL 8m'!$B$13:C$95,2,FALSE),"")</f>
      </c>
    </row>
    <row r="368" spans="1:3" ht="14.25">
      <c r="A368" s="61"/>
      <c r="B368" s="62"/>
      <c r="C368" s="3">
        <f>IF(B368&lt;&gt;"",VLOOKUP(B368,'GLOBAL 8m'!$B$13:C$95,2,FALSE),"")</f>
      </c>
    </row>
    <row r="369" spans="1:3" ht="14.25">
      <c r="A369" s="61"/>
      <c r="B369" s="62"/>
      <c r="C369" s="3">
        <f>IF(B369&lt;&gt;"",VLOOKUP(B369,'GLOBAL 8m'!$B$13:C$95,2,FALSE),"")</f>
      </c>
    </row>
    <row r="370" spans="1:3" ht="14.25">
      <c r="A370" s="61"/>
      <c r="B370" s="62"/>
      <c r="C370" s="3">
        <f>IF(B370&lt;&gt;"",VLOOKUP(B370,'GLOBAL 8m'!$B$13:C$95,2,FALSE),"")</f>
      </c>
    </row>
    <row r="371" spans="1:3" ht="14.25">
      <c r="A371" s="61"/>
      <c r="B371" s="62"/>
      <c r="C371" s="3">
        <f>IF(B371&lt;&gt;"",VLOOKUP(B371,'GLOBAL 8m'!$B$13:C$95,2,FALSE),"")</f>
      </c>
    </row>
    <row r="372" spans="1:3" ht="14.25">
      <c r="A372" s="61"/>
      <c r="B372" s="62"/>
      <c r="C372" s="3">
        <f>IF(B372&lt;&gt;"",VLOOKUP(B372,'GLOBAL 8m'!$B$13:C$95,2,FALSE),"")</f>
      </c>
    </row>
    <row r="373" spans="1:3" ht="14.25">
      <c r="A373" s="61"/>
      <c r="B373" s="62"/>
      <c r="C373" s="3">
        <f>IF(B373&lt;&gt;"",VLOOKUP(B373,'GLOBAL 8m'!$B$13:C$95,2,FALSE),"")</f>
      </c>
    </row>
    <row r="374" spans="1:3" ht="14.25">
      <c r="A374" s="61"/>
      <c r="B374" s="62"/>
      <c r="C374" s="3">
        <f>IF(B374&lt;&gt;"",VLOOKUP(B374,'GLOBAL 8m'!$B$13:C$95,2,FALSE),"")</f>
      </c>
    </row>
    <row r="375" spans="1:3" ht="14.25">
      <c r="A375" s="61"/>
      <c r="B375" s="62"/>
      <c r="C375" s="3">
        <f>IF(B375&lt;&gt;"",VLOOKUP(B375,'GLOBAL 8m'!$B$13:C$95,2,FALSE),"")</f>
      </c>
    </row>
    <row r="376" spans="1:3" ht="14.25">
      <c r="A376" s="61"/>
      <c r="B376" s="62"/>
      <c r="C376" s="3">
        <f>IF(B376&lt;&gt;"",VLOOKUP(B376,'GLOBAL 8m'!$B$13:C$95,2,FALSE),"")</f>
      </c>
    </row>
    <row r="377" spans="1:3" ht="14.25">
      <c r="A377" s="61"/>
      <c r="B377" s="62"/>
      <c r="C377" s="3">
        <f>IF(B377&lt;&gt;"",VLOOKUP(B377,'GLOBAL 8m'!$B$13:C$95,2,FALSE),"")</f>
      </c>
    </row>
    <row r="378" spans="1:3" ht="14.25">
      <c r="A378" s="61"/>
      <c r="B378" s="62"/>
      <c r="C378" s="3">
        <f>IF(B378&lt;&gt;"",VLOOKUP(B378,'GLOBAL 8m'!$B$13:C$95,2,FALSE),"")</f>
      </c>
    </row>
    <row r="379" spans="1:3" ht="14.25">
      <c r="A379" s="61"/>
      <c r="B379" s="62"/>
      <c r="C379" s="3">
        <f>IF(B379&lt;&gt;"",VLOOKUP(B379,'GLOBAL 8m'!$B$13:C$95,2,FALSE),"")</f>
      </c>
    </row>
    <row r="380" spans="1:3" ht="14.25">
      <c r="A380" s="61"/>
      <c r="B380" s="62"/>
      <c r="C380" s="3">
        <f>IF(B380&lt;&gt;"",VLOOKUP(B380,'GLOBAL 8m'!$B$13:C$95,2,FALSE),"")</f>
      </c>
    </row>
    <row r="381" spans="1:3" ht="14.25">
      <c r="A381" s="61"/>
      <c r="B381" s="62"/>
      <c r="C381" s="3">
        <f>IF(B381&lt;&gt;"",VLOOKUP(B381,'GLOBAL 8m'!$B$13:C$95,2,FALSE),"")</f>
      </c>
    </row>
    <row r="382" spans="1:3" ht="14.25">
      <c r="A382" s="61"/>
      <c r="B382" s="62"/>
      <c r="C382" s="3">
        <f>IF(B382&lt;&gt;"",VLOOKUP(B382,'GLOBAL 8m'!$B$13:C$95,2,FALSE),"")</f>
      </c>
    </row>
    <row r="383" spans="1:3" ht="14.25">
      <c r="A383" s="61"/>
      <c r="B383" s="62"/>
      <c r="C383" s="3">
        <f>IF(B383&lt;&gt;"",VLOOKUP(B383,'GLOBAL 8m'!$B$13:C$95,2,FALSE),"")</f>
      </c>
    </row>
    <row r="384" spans="1:3" ht="14.25">
      <c r="A384" s="61"/>
      <c r="B384" s="62"/>
      <c r="C384" s="3">
        <f>IF(B384&lt;&gt;"",VLOOKUP(B384,'GLOBAL 8m'!$B$13:C$95,2,FALSE),"")</f>
      </c>
    </row>
    <row r="385" spans="1:3" ht="14.25">
      <c r="A385" s="61"/>
      <c r="B385" s="62"/>
      <c r="C385" s="3">
        <f>IF(B385&lt;&gt;"",VLOOKUP(B385,'GLOBAL 8m'!$B$13:C$95,2,FALSE),"")</f>
      </c>
    </row>
    <row r="386" spans="1:3" ht="14.25">
      <c r="A386" s="61"/>
      <c r="B386" s="62"/>
      <c r="C386" s="3">
        <f>IF(B386&lt;&gt;"",VLOOKUP(B386,'GLOBAL 8m'!$B$13:C$95,2,FALSE),"")</f>
      </c>
    </row>
    <row r="387" spans="1:3" ht="14.25">
      <c r="A387" s="61"/>
      <c r="B387" s="62"/>
      <c r="C387" s="3">
        <f>IF(B387&lt;&gt;"",VLOOKUP(B387,'GLOBAL 8m'!$B$13:C$95,2,FALSE),"")</f>
      </c>
    </row>
    <row r="388" spans="1:3" ht="14.25">
      <c r="A388" s="61"/>
      <c r="B388" s="62"/>
      <c r="C388" s="3">
        <f>IF(B388&lt;&gt;"",VLOOKUP(B388,'GLOBAL 8m'!$B$13:C$95,2,FALSE),"")</f>
      </c>
    </row>
    <row r="389" spans="1:3" ht="14.25">
      <c r="A389" s="61"/>
      <c r="B389" s="62"/>
      <c r="C389" s="3">
        <f>IF(B389&lt;&gt;"",VLOOKUP(B389,'GLOBAL 8m'!$B$13:C$95,2,FALSE),"")</f>
      </c>
    </row>
    <row r="390" spans="1:3" ht="14.25">
      <c r="A390" s="61"/>
      <c r="B390" s="62"/>
      <c r="C390" s="3">
        <f>IF(B390&lt;&gt;"",VLOOKUP(B390,'GLOBAL 8m'!$B$13:C$95,2,FALSE),"")</f>
      </c>
    </row>
    <row r="391" spans="1:3" ht="14.25">
      <c r="A391" s="61"/>
      <c r="B391" s="62"/>
      <c r="C391" s="3">
        <f>IF(B391&lt;&gt;"",VLOOKUP(B391,'GLOBAL 8m'!$B$13:C$95,2,FALSE),"")</f>
      </c>
    </row>
    <row r="392" spans="1:3" ht="14.25">
      <c r="A392" s="61"/>
      <c r="B392" s="62"/>
      <c r="C392" s="3">
        <f>IF(B392&lt;&gt;"",VLOOKUP(B392,'GLOBAL 8m'!$B$13:C$95,2,FALSE),"")</f>
      </c>
    </row>
    <row r="393" spans="1:3" ht="14.25">
      <c r="A393" s="61"/>
      <c r="B393" s="62"/>
      <c r="C393" s="3">
        <f>IF(B393&lt;&gt;"",VLOOKUP(B393,'GLOBAL 8m'!$B$13:C$95,2,FALSE),"")</f>
      </c>
    </row>
    <row r="394" spans="1:3" ht="14.25">
      <c r="A394" s="61"/>
      <c r="B394" s="62"/>
      <c r="C394" s="3">
        <f>IF(B394&lt;&gt;"",VLOOKUP(B394,'GLOBAL 8m'!$B$13:C$95,2,FALSE),"")</f>
      </c>
    </row>
    <row r="395" spans="1:3" ht="14.25">
      <c r="A395" s="61"/>
      <c r="B395" s="62"/>
      <c r="C395" s="3">
        <f>IF(B395&lt;&gt;"",VLOOKUP(B395,'GLOBAL 8m'!$B$13:C$95,2,FALSE),"")</f>
      </c>
    </row>
    <row r="396" spans="1:3" ht="14.25">
      <c r="A396" s="61"/>
      <c r="B396" s="62"/>
      <c r="C396" s="3">
        <f>IF(B396&lt;&gt;"",VLOOKUP(B396,'GLOBAL 8m'!$B$13:C$95,2,FALSE),"")</f>
      </c>
    </row>
    <row r="397" spans="1:3" ht="14.25">
      <c r="A397" s="61"/>
      <c r="B397" s="62"/>
      <c r="C397" s="3">
        <f>IF(B397&lt;&gt;"",VLOOKUP(B397,'GLOBAL 8m'!$B$13:C$95,2,FALSE),"")</f>
      </c>
    </row>
    <row r="398" spans="1:3" ht="14.25">
      <c r="A398" s="61"/>
      <c r="B398" s="62"/>
      <c r="C398" s="3">
        <f>IF(B398&lt;&gt;"",VLOOKUP(B398,'GLOBAL 8m'!$B$13:C$95,2,FALSE),"")</f>
      </c>
    </row>
    <row r="399" spans="1:3" ht="14.25">
      <c r="A399" s="61"/>
      <c r="B399" s="62"/>
      <c r="C399" s="3">
        <f>IF(B399&lt;&gt;"",VLOOKUP(B399,'GLOBAL 8m'!$B$13:C$95,2,FALSE),"")</f>
      </c>
    </row>
    <row r="400" spans="1:3" ht="14.25">
      <c r="A400" s="61"/>
      <c r="B400" s="62"/>
      <c r="C400" s="3">
        <f>IF(B400&lt;&gt;"",VLOOKUP(B400,'GLOBAL 8m'!$B$13:C$95,2,FALSE),"")</f>
      </c>
    </row>
    <row r="401" spans="1:3" ht="14.25">
      <c r="A401" s="61"/>
      <c r="B401" s="62"/>
      <c r="C401" s="3">
        <f>IF(B401&lt;&gt;"",VLOOKUP(B401,'GLOBAL 8m'!$B$13:C$95,2,FALSE),"")</f>
      </c>
    </row>
    <row r="402" spans="1:3" ht="14.25">
      <c r="A402" s="61"/>
      <c r="B402" s="62"/>
      <c r="C402" s="3">
        <f>IF(B402&lt;&gt;"",VLOOKUP(B402,'GLOBAL 8m'!$B$13:C$95,2,FALSE),"")</f>
      </c>
    </row>
    <row r="403" spans="1:3" ht="14.25">
      <c r="A403" s="61"/>
      <c r="B403" s="62"/>
      <c r="C403" s="3">
        <f>IF(B403&lt;&gt;"",VLOOKUP(B403,'GLOBAL 8m'!$B$13:C$95,2,FALSE),"")</f>
      </c>
    </row>
    <row r="404" spans="1:3" ht="14.25">
      <c r="A404" s="61"/>
      <c r="B404" s="62"/>
      <c r="C404" s="3">
        <f>IF(B404&lt;&gt;"",VLOOKUP(B404,'GLOBAL 8m'!$B$13:C$95,2,FALSE),"")</f>
      </c>
    </row>
    <row r="405" spans="1:3" ht="14.25">
      <c r="A405" s="61"/>
      <c r="B405" s="62"/>
      <c r="C405" s="3">
        <f>IF(B405&lt;&gt;"",VLOOKUP(B405,'GLOBAL 8m'!$B$13:C$95,2,FALSE),"")</f>
      </c>
    </row>
    <row r="406" spans="1:3" ht="14.25">
      <c r="A406" s="61"/>
      <c r="B406" s="62"/>
      <c r="C406" s="3">
        <f>IF(B406&lt;&gt;"",VLOOKUP(B406,'GLOBAL 8m'!$B$13:C$95,2,FALSE),"")</f>
      </c>
    </row>
    <row r="407" spans="1:3" ht="14.25">
      <c r="A407" s="61"/>
      <c r="B407" s="62"/>
      <c r="C407" s="3">
        <f>IF(B407&lt;&gt;"",VLOOKUP(B407,'GLOBAL 8m'!$B$13:C$95,2,FALSE),"")</f>
      </c>
    </row>
    <row r="408" spans="1:3" ht="14.25">
      <c r="A408" s="4"/>
      <c r="B408" s="63"/>
      <c r="C408" s="3"/>
    </row>
    <row r="409" spans="1:3" ht="14.25">
      <c r="A409" s="4"/>
      <c r="B409" s="63"/>
      <c r="C409" s="3"/>
    </row>
    <row r="410" spans="1:3" ht="14.25">
      <c r="A410" s="4"/>
      <c r="B410" s="63"/>
      <c r="C410" s="3"/>
    </row>
    <row r="411" spans="1:3" ht="14.25">
      <c r="A411" s="4"/>
      <c r="B411" s="63"/>
      <c r="C411" s="3"/>
    </row>
    <row r="412" spans="1:3" ht="14.25">
      <c r="A412" s="4"/>
      <c r="B412" s="63"/>
      <c r="C412" s="3"/>
    </row>
    <row r="413" spans="1:3" ht="14.25">
      <c r="A413" s="4"/>
      <c r="B413" s="63"/>
      <c r="C413" s="3"/>
    </row>
    <row r="414" spans="1:3" ht="14.25">
      <c r="A414" s="4"/>
      <c r="B414" s="63"/>
      <c r="C414" s="3"/>
    </row>
    <row r="415" spans="1:3" ht="14.25">
      <c r="A415" s="4"/>
      <c r="B415" s="63"/>
      <c r="C415" s="3"/>
    </row>
    <row r="416" spans="1:3" ht="14.25">
      <c r="A416" s="4"/>
      <c r="B416" s="63"/>
      <c r="C416" s="3"/>
    </row>
    <row r="417" spans="1:3" ht="14.25">
      <c r="A417" s="4"/>
      <c r="B417" s="63"/>
      <c r="C417" s="3"/>
    </row>
    <row r="418" spans="1:3" ht="14.25">
      <c r="A418" s="4"/>
      <c r="B418" s="63"/>
      <c r="C418" s="3"/>
    </row>
    <row r="419" spans="1:3" ht="14.25">
      <c r="A419" s="4"/>
      <c r="B419" s="63"/>
      <c r="C419" s="3"/>
    </row>
    <row r="420" spans="1:3" ht="14.25">
      <c r="A420" s="4"/>
      <c r="B420" s="63"/>
      <c r="C420" s="3"/>
    </row>
    <row r="421" spans="1:3" ht="14.25">
      <c r="A421" s="4"/>
      <c r="B421" s="63"/>
      <c r="C421" s="3"/>
    </row>
    <row r="422" spans="1:3" ht="14.25">
      <c r="A422" s="4"/>
      <c r="B422" s="63"/>
      <c r="C422" s="3"/>
    </row>
    <row r="423" spans="1:3" ht="14.25">
      <c r="A423" s="4"/>
      <c r="B423" s="63"/>
      <c r="C423" s="3"/>
    </row>
    <row r="424" spans="1:3" ht="14.25">
      <c r="A424" s="4"/>
      <c r="B424" s="63"/>
      <c r="C424" s="3"/>
    </row>
    <row r="425" spans="1:3" ht="14.25">
      <c r="A425" s="4"/>
      <c r="B425" s="63"/>
      <c r="C425" s="3"/>
    </row>
    <row r="426" spans="1:3" ht="14.25">
      <c r="A426" s="4"/>
      <c r="B426" s="63"/>
      <c r="C426" s="3"/>
    </row>
    <row r="427" spans="1:3" ht="14.25">
      <c r="A427" s="4"/>
      <c r="B427" s="63"/>
      <c r="C427" s="3"/>
    </row>
    <row r="428" spans="1:3" ht="14.25">
      <c r="A428" s="4"/>
      <c r="B428" s="63"/>
      <c r="C428" s="3"/>
    </row>
    <row r="429" spans="1:3" ht="14.25">
      <c r="A429" s="4"/>
      <c r="B429" s="63"/>
      <c r="C429" s="3"/>
    </row>
    <row r="430" spans="1:3" ht="14.25">
      <c r="A430" s="4"/>
      <c r="B430" s="63"/>
      <c r="C430" s="3"/>
    </row>
  </sheetData>
  <sheetProtection password="CE9A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</dc:creator>
  <cp:keywords/>
  <dc:description/>
  <cp:lastModifiedBy>TT</cp:lastModifiedBy>
  <cp:lastPrinted>2012-10-02T18:12:04Z</cp:lastPrinted>
  <dcterms:created xsi:type="dcterms:W3CDTF">2012-03-21T11:42:56Z</dcterms:created>
  <dcterms:modified xsi:type="dcterms:W3CDTF">2012-10-02T18:12:24Z</dcterms:modified>
  <cp:category/>
  <cp:version/>
  <cp:contentType/>
  <cp:contentStatus/>
</cp:coreProperties>
</file>